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EDUC\SC\SERVICIO_PLANTILLAS_Y_CUPOS\CUPO\C_2021-2022\Estudios-Informes\Estabilización con nuevo criterio\ESTABILIZACIÓN SINDICATOS\"/>
    </mc:Choice>
  </mc:AlternateContent>
  <bookViews>
    <workbookView xWindow="0" yWindow="0" windowWidth="28800" windowHeight="12300"/>
  </bookViews>
  <sheets>
    <sheet name="ESTABILIZACIÓN 0590" sheetId="1" r:id="rId1"/>
    <sheet name="ESTABILIZACIÓN 059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E46" i="2"/>
  <c r="F23" i="1" l="1"/>
  <c r="E23" i="1"/>
  <c r="E24" i="1" l="1"/>
  <c r="E47" i="2"/>
</calcChain>
</file>

<file path=xl/sharedStrings.xml><?xml version="1.0" encoding="utf-8"?>
<sst xmlns="http://schemas.openxmlformats.org/spreadsheetml/2006/main" count="190" uniqueCount="86">
  <si>
    <t>PROVINCIA</t>
  </si>
  <si>
    <t>LOCALIDAD</t>
  </si>
  <si>
    <t>CENTRO</t>
  </si>
  <si>
    <t>GUADALAJARA</t>
  </si>
  <si>
    <t>IES JOSÉ LUIS SAMPEDRO</t>
  </si>
  <si>
    <t>CIUDAD REAL</t>
  </si>
  <si>
    <t>PUERTOLLANO</t>
  </si>
  <si>
    <t>IES LEONARDO DA VINCI</t>
  </si>
  <si>
    <t xml:space="preserve">CIUDAD REAL </t>
  </si>
  <si>
    <t>PROCESOS Y MEDIOS DE COMUNICACIÓN (MC)</t>
  </si>
  <si>
    <t>TOLEDO</t>
  </si>
  <si>
    <t>IES ALFONSO X EL SABIO</t>
  </si>
  <si>
    <t>ORGANIZACIÓN Y PROYECTOS DE FABRICACIÓN MECÁNICA (OFM)</t>
  </si>
  <si>
    <t>IES CASTILLA</t>
  </si>
  <si>
    <t>TALAVERA DE LA REINA</t>
  </si>
  <si>
    <t>IES JUAN ANTONIO CASTRO</t>
  </si>
  <si>
    <t>IES AZARQUIEL</t>
  </si>
  <si>
    <t>ALBACETE</t>
  </si>
  <si>
    <t>CAUDETE</t>
  </si>
  <si>
    <t>IES PINTOR RAFAEL REQUENA</t>
  </si>
  <si>
    <t>PROCESOS DE PRODUCCIÓN AGRARIA ( PAG)</t>
  </si>
  <si>
    <t>AGUAS NUEVAS</t>
  </si>
  <si>
    <t>CIFPPU AGUAS NUEVAS</t>
  </si>
  <si>
    <t xml:space="preserve">CUENCA </t>
  </si>
  <si>
    <t>IES PEDRO MERCEDES</t>
  </si>
  <si>
    <t>IES SAN ISIDRO</t>
  </si>
  <si>
    <t>PORZUNA</t>
  </si>
  <si>
    <t>IES RIBERA DEL BULLAQUE</t>
  </si>
  <si>
    <t>PROCESOS EN LA INDUSTRIA ALIMENTARIA (PIA)</t>
  </si>
  <si>
    <t>VALDEPEÑAS</t>
  </si>
  <si>
    <t>IES GREGORIO PRIETO</t>
  </si>
  <si>
    <t>ORGANIZACIÓN Y PROYECTOS DE SISTEMAS ENERGÉTICOS (PSE)</t>
  </si>
  <si>
    <t xml:space="preserve">PUERTOLLANO </t>
  </si>
  <si>
    <t>IFP VIRGEN DE GRACIA</t>
  </si>
  <si>
    <t>IES LUIS DE LUCENA</t>
  </si>
  <si>
    <t>0590 PROCESOS Y PRODUCTOS DE TEXTIL, CONFECCIÓN Y PIEL (TCP)</t>
  </si>
  <si>
    <t>IES UNIVERSIDAD LABORAL</t>
  </si>
  <si>
    <t>IES ANDRÉS DE VANDELVIRA</t>
  </si>
  <si>
    <t>FUENSALIDA</t>
  </si>
  <si>
    <t>IES ALDEBARÁN</t>
  </si>
  <si>
    <t>CIFPPU VIRGEN DE GRACIA</t>
  </si>
  <si>
    <t>IES DON BOSCO</t>
  </si>
  <si>
    <t>ILLESCAS</t>
  </si>
  <si>
    <t>IES CONDESTABLE ÁLVARA DE LUNA</t>
  </si>
  <si>
    <t>IES EL GRECO</t>
  </si>
  <si>
    <t>IES MARÍA PACHECO</t>
  </si>
  <si>
    <t>IES SANTA MARÍA DE ALARCOS</t>
  </si>
  <si>
    <t>TOLEOD</t>
  </si>
  <si>
    <t>LOS YÉBENES</t>
  </si>
  <si>
    <t>IES GUADALERZAS</t>
  </si>
  <si>
    <t>IES CONDESTABLE ÁLVARO DE LUNA</t>
  </si>
  <si>
    <t>VILLAROBLEDO</t>
  </si>
  <si>
    <t>IES CENCIBEL</t>
  </si>
  <si>
    <t>LA PUEBLA DE ALMORADIEL</t>
  </si>
  <si>
    <t>IES ALDONZA LORENZO</t>
  </si>
  <si>
    <t>YUNQUERA DE HENARES</t>
  </si>
  <si>
    <t>IES CLARA CAMPOAMOR</t>
  </si>
  <si>
    <t>IES  JUAN ANTONIO CASTRO</t>
  </si>
  <si>
    <t>NUMANCIA DE LA SAGRA</t>
  </si>
  <si>
    <t>IESO PROFESOR EMILIO LLEDÓ</t>
  </si>
  <si>
    <t>ESTABILIZACIÓN PLANTILLA 5 AÑOS</t>
  </si>
  <si>
    <t>IES MAESTRE DE CALATRAVA</t>
  </si>
  <si>
    <t>ESTABILIZACIÓN HABILITADAS 5 AÑOS</t>
  </si>
  <si>
    <t>CÓDIGO</t>
  </si>
  <si>
    <t>02000741</t>
  </si>
  <si>
    <t>02003508</t>
  </si>
  <si>
    <t>02000799</t>
  </si>
  <si>
    <t>02005189</t>
  </si>
  <si>
    <t>ESTABILIZACIÓN HABILITADAS  5 AÑOS</t>
  </si>
  <si>
    <t>02000738</t>
  </si>
  <si>
    <t>02004367</t>
  </si>
  <si>
    <t>TOTALES</t>
  </si>
  <si>
    <t>( CUERPO 0590) EQUIPOS ELECTRÓNICOS (EE)</t>
  </si>
  <si>
    <t>(CUERPO 0590) INSTALACIÓN Y MANTENIMIENTO DE EQUIPOS TÉRMICOS Y DE FLUIDOS (MET)</t>
  </si>
  <si>
    <t>( CUERPO 0590) LABORATORIO (LAB)</t>
  </si>
  <si>
    <t>(CUERPO 0590) OPERACIONES Y EQUIPOS DE ELABORACIÓN DE PRODUCTOS ALIMENTARIOS (EPA)</t>
  </si>
  <si>
    <t>(CUERPO 0590) OPERACIONES DE PROCESOS (OP)</t>
  </si>
  <si>
    <t>( CUERPO 0590) SERVICIOS A LA COMUNIDAD (SC)</t>
  </si>
  <si>
    <t>( CUERPO 0590) TÉCNICAS Y PROCEDIMIENTOS DE IMAGEN Y SONIDO (IMG)</t>
  </si>
  <si>
    <t>( CUERPO DE PROFESORES ESPECIALISTAS EN SECTORES SINGULARES DE F.P.) MECANIZADO Y MANTENIMIENTO DE MÁQUINAS (MMM)</t>
  </si>
  <si>
    <t>( CUERPO DE PROFESORES ESPECIALISTAS EN SECTORES SINGULARES DE F.P.) PATRONAJE Y CONFECCIÓN (PC)</t>
  </si>
  <si>
    <t>( CUERPO DE PROFESORES ESPECIALISTAS EN SECTORES SINGULARES DE F.P.) SOLDADURA (SOL)</t>
  </si>
  <si>
    <t>( CUERPO DE PROFESORES ESPECIALISTAS EN SECTORES SINGULARES DE F.P.)  SERVICIOS DE RESTAURACIÓN (SR)</t>
  </si>
  <si>
    <t>( CUERPO 0590) OPERACIONES Y EQUIPOS DE PRODUCCIÓN AGRARIA (OAG)</t>
  </si>
  <si>
    <t>Propuesta estabilización CUERPO 590</t>
  </si>
  <si>
    <r>
      <t xml:space="preserve">Propuesta ESTABILIZACIÓN CUERPO 591.
</t>
    </r>
    <r>
      <rPr>
        <b/>
        <u/>
        <sz val="12"/>
        <color theme="1"/>
        <rFont val="Calibri"/>
        <family val="2"/>
        <scheme val="minor"/>
      </rPr>
      <t>Integración Profesores Técnicos de Formación Profesional.</t>
    </r>
    <r>
      <rPr>
        <b/>
        <sz val="12"/>
        <color theme="1"/>
        <rFont val="Calibri"/>
        <family val="2"/>
        <scheme val="minor"/>
      </rPr>
      <t xml:space="preserve">
Según disposición adicional quinta de la L.O. 3/2022, de 31 de mayo, de ordenación e integración de la Formación Profesional: 
Se diferencian especialidades docentes del </t>
    </r>
    <r>
      <rPr>
        <b/>
        <sz val="12"/>
        <color rgb="FFFF0000"/>
        <rFont val="Calibri"/>
        <family val="2"/>
        <scheme val="minor"/>
      </rPr>
      <t>Cuerpo de Profesores de Enseñanza Secundaria y Cuerpo de Profesores Especialistas en Sectores Sigulares de Formación Profesional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</si>
</sst>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7" borderId="13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1" fillId="7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sqref="A1:D2"/>
    </sheetView>
  </sheetViews>
  <sheetFormatPr baseColWidth="10" defaultRowHeight="15" x14ac:dyDescent="0.25"/>
  <cols>
    <col min="1" max="1" width="13.85546875" customWidth="1"/>
    <col min="2" max="3" width="21.42578125" customWidth="1"/>
    <col min="4" max="4" width="26.140625" customWidth="1"/>
    <col min="5" max="5" width="38.42578125" customWidth="1"/>
    <col min="6" max="6" width="41.28515625" customWidth="1"/>
  </cols>
  <sheetData>
    <row r="1" spans="1:6" ht="14.45" customHeight="1" x14ac:dyDescent="0.25">
      <c r="A1" s="42" t="s">
        <v>84</v>
      </c>
      <c r="B1" s="43"/>
      <c r="C1" s="43"/>
      <c r="D1" s="44"/>
      <c r="E1" s="37" t="s">
        <v>60</v>
      </c>
      <c r="F1" s="34" t="s">
        <v>68</v>
      </c>
    </row>
    <row r="2" spans="1:6" ht="15" customHeight="1" thickBot="1" x14ac:dyDescent="0.3">
      <c r="A2" s="45"/>
      <c r="B2" s="46"/>
      <c r="C2" s="46"/>
      <c r="D2" s="47"/>
      <c r="E2" s="38"/>
      <c r="F2" s="35"/>
    </row>
    <row r="3" spans="1:6" ht="27.75" customHeight="1" thickBot="1" x14ac:dyDescent="0.3">
      <c r="A3" s="1" t="s">
        <v>0</v>
      </c>
      <c r="B3" s="1" t="s">
        <v>1</v>
      </c>
      <c r="C3" s="1" t="s">
        <v>63</v>
      </c>
      <c r="D3" s="1" t="s">
        <v>2</v>
      </c>
      <c r="E3" s="3"/>
      <c r="F3" s="3"/>
    </row>
    <row r="4" spans="1:6" ht="30.75" thickBot="1" x14ac:dyDescent="0.3">
      <c r="A4" s="15"/>
      <c r="B4" s="10"/>
      <c r="C4" s="10"/>
      <c r="D4" s="11"/>
      <c r="E4" s="3" t="s">
        <v>9</v>
      </c>
      <c r="F4" s="3" t="s">
        <v>9</v>
      </c>
    </row>
    <row r="5" spans="1:6" ht="14.25" customHeight="1" thickBot="1" x14ac:dyDescent="0.3">
      <c r="A5" s="14" t="s">
        <v>10</v>
      </c>
      <c r="B5" s="9" t="s">
        <v>10</v>
      </c>
      <c r="C5" s="22">
        <v>45004752</v>
      </c>
      <c r="D5" s="9" t="s">
        <v>11</v>
      </c>
      <c r="E5" s="4">
        <v>2</v>
      </c>
      <c r="F5" s="17">
        <v>1</v>
      </c>
    </row>
    <row r="6" spans="1:6" ht="30.75" thickBot="1" x14ac:dyDescent="0.3">
      <c r="A6" s="15"/>
      <c r="B6" s="10"/>
      <c r="C6" s="10"/>
      <c r="D6" s="11"/>
      <c r="E6" s="5" t="s">
        <v>12</v>
      </c>
      <c r="F6" s="3" t="s">
        <v>12</v>
      </c>
    </row>
    <row r="7" spans="1:6" ht="14.25" customHeight="1" thickBot="1" x14ac:dyDescent="0.3">
      <c r="A7" s="14" t="s">
        <v>17</v>
      </c>
      <c r="B7" s="9" t="s">
        <v>17</v>
      </c>
      <c r="C7" s="22" t="s">
        <v>64</v>
      </c>
      <c r="D7" s="9" t="s">
        <v>41</v>
      </c>
      <c r="E7" s="23">
        <v>1</v>
      </c>
    </row>
    <row r="8" spans="1:6" ht="14.25" customHeight="1" thickBot="1" x14ac:dyDescent="0.3">
      <c r="A8" s="14" t="s">
        <v>3</v>
      </c>
      <c r="B8" s="9" t="s">
        <v>3</v>
      </c>
      <c r="C8" s="22">
        <v>19002743</v>
      </c>
      <c r="D8" s="9" t="s">
        <v>13</v>
      </c>
      <c r="E8" s="7">
        <v>1</v>
      </c>
      <c r="F8" s="7"/>
    </row>
    <row r="9" spans="1:6" ht="14.25" customHeight="1" thickBot="1" x14ac:dyDescent="0.3">
      <c r="A9" s="14" t="s">
        <v>10</v>
      </c>
      <c r="B9" s="9" t="s">
        <v>14</v>
      </c>
      <c r="C9" s="22">
        <v>45003267</v>
      </c>
      <c r="D9" s="9" t="s">
        <v>15</v>
      </c>
      <c r="E9" s="4">
        <v>1</v>
      </c>
      <c r="F9" s="8"/>
    </row>
    <row r="10" spans="1:6" ht="14.25" customHeight="1" thickBot="1" x14ac:dyDescent="0.3">
      <c r="A10" s="14" t="s">
        <v>10</v>
      </c>
      <c r="B10" s="9" t="s">
        <v>10</v>
      </c>
      <c r="C10" s="22">
        <v>45003875</v>
      </c>
      <c r="D10" s="9" t="s">
        <v>16</v>
      </c>
      <c r="E10" s="4"/>
      <c r="F10" s="2">
        <v>1</v>
      </c>
    </row>
    <row r="11" spans="1:6" ht="30.75" thickBot="1" x14ac:dyDescent="0.3">
      <c r="A11" s="15"/>
      <c r="B11" s="10"/>
      <c r="C11" s="10"/>
      <c r="D11" s="11"/>
      <c r="E11" s="5" t="s">
        <v>20</v>
      </c>
      <c r="F11" s="5" t="s">
        <v>20</v>
      </c>
    </row>
    <row r="12" spans="1:6" ht="14.25" customHeight="1" thickBot="1" x14ac:dyDescent="0.3">
      <c r="A12" s="14" t="s">
        <v>17</v>
      </c>
      <c r="B12" s="9" t="s">
        <v>21</v>
      </c>
      <c r="C12" s="22" t="s">
        <v>65</v>
      </c>
      <c r="D12" s="9" t="s">
        <v>22</v>
      </c>
      <c r="E12" s="7">
        <v>1</v>
      </c>
      <c r="F12" s="7"/>
    </row>
    <row r="13" spans="1:6" ht="14.25" customHeight="1" thickBot="1" x14ac:dyDescent="0.3">
      <c r="A13" s="14" t="s">
        <v>23</v>
      </c>
      <c r="B13" s="9" t="s">
        <v>23</v>
      </c>
      <c r="C13" s="22">
        <v>16001004</v>
      </c>
      <c r="D13" s="9" t="s">
        <v>24</v>
      </c>
      <c r="E13" s="4">
        <v>2</v>
      </c>
      <c r="F13" s="4"/>
    </row>
    <row r="14" spans="1:6" ht="14.25" customHeight="1" thickBot="1" x14ac:dyDescent="0.3">
      <c r="A14" s="14" t="s">
        <v>10</v>
      </c>
      <c r="B14" s="9" t="s">
        <v>14</v>
      </c>
      <c r="C14" s="22">
        <v>45003279</v>
      </c>
      <c r="D14" s="9" t="s">
        <v>25</v>
      </c>
      <c r="E14" s="7">
        <v>1</v>
      </c>
      <c r="F14" s="17"/>
    </row>
    <row r="15" spans="1:6" ht="30.75" thickBot="1" x14ac:dyDescent="0.3">
      <c r="A15" s="15"/>
      <c r="B15" s="10"/>
      <c r="C15" s="10"/>
      <c r="D15" s="11"/>
      <c r="E15" s="3" t="s">
        <v>28</v>
      </c>
      <c r="F15" s="3" t="s">
        <v>28</v>
      </c>
    </row>
    <row r="16" spans="1:6" ht="14.25" customHeight="1" thickBot="1" x14ac:dyDescent="0.3">
      <c r="A16" s="14" t="s">
        <v>17</v>
      </c>
      <c r="B16" s="9" t="s">
        <v>51</v>
      </c>
      <c r="C16" s="22" t="s">
        <v>67</v>
      </c>
      <c r="D16" s="9" t="s">
        <v>52</v>
      </c>
      <c r="E16" s="23">
        <v>1</v>
      </c>
      <c r="F16" s="4"/>
    </row>
    <row r="17" spans="1:6" ht="14.25" customHeight="1" thickBot="1" x14ac:dyDescent="0.3">
      <c r="A17" s="14" t="s">
        <v>10</v>
      </c>
      <c r="B17" s="9" t="s">
        <v>14</v>
      </c>
      <c r="C17" s="22">
        <v>45003279</v>
      </c>
      <c r="D17" s="9" t="s">
        <v>25</v>
      </c>
      <c r="E17" s="4"/>
      <c r="F17" s="4">
        <v>1</v>
      </c>
    </row>
    <row r="18" spans="1:6" ht="30.75" thickBot="1" x14ac:dyDescent="0.3">
      <c r="A18" s="12"/>
      <c r="B18" s="10"/>
      <c r="C18" s="10"/>
      <c r="D18" s="11"/>
      <c r="E18" s="3" t="s">
        <v>31</v>
      </c>
      <c r="F18" s="3" t="s">
        <v>31</v>
      </c>
    </row>
    <row r="19" spans="1:6" ht="14.25" customHeight="1" thickBot="1" x14ac:dyDescent="0.3">
      <c r="A19" s="14">
        <v>45004752</v>
      </c>
      <c r="B19" s="9" t="s">
        <v>32</v>
      </c>
      <c r="C19" s="22">
        <v>13002691</v>
      </c>
      <c r="D19" s="9" t="s">
        <v>33</v>
      </c>
      <c r="E19" s="7">
        <v>1</v>
      </c>
      <c r="F19" s="4">
        <v>1</v>
      </c>
    </row>
    <row r="20" spans="1:6" ht="30.75" thickBot="1" x14ac:dyDescent="0.3">
      <c r="A20" s="15"/>
      <c r="B20" s="10"/>
      <c r="C20" s="10"/>
      <c r="D20" s="11"/>
      <c r="E20" s="6" t="s">
        <v>35</v>
      </c>
      <c r="F20" s="6" t="s">
        <v>35</v>
      </c>
    </row>
    <row r="21" spans="1:6" ht="14.25" customHeight="1" thickBot="1" x14ac:dyDescent="0.3">
      <c r="A21" s="16" t="s">
        <v>17</v>
      </c>
      <c r="B21" s="13" t="s">
        <v>17</v>
      </c>
      <c r="C21" s="22" t="s">
        <v>66</v>
      </c>
      <c r="D21" s="13" t="s">
        <v>36</v>
      </c>
      <c r="E21" s="4"/>
      <c r="F21" s="4">
        <v>1</v>
      </c>
    </row>
    <row r="22" spans="1:6" s="20" customFormat="1" ht="15.75" thickBot="1" x14ac:dyDescent="0.3">
      <c r="A22" s="19"/>
      <c r="B22" s="36"/>
      <c r="C22" s="36"/>
      <c r="D22" s="36"/>
      <c r="E22" s="21"/>
      <c r="F22" s="21"/>
    </row>
    <row r="23" spans="1:6" s="20" customFormat="1" ht="24" thickBot="1" x14ac:dyDescent="0.4">
      <c r="B23" s="39" t="s">
        <v>71</v>
      </c>
      <c r="C23" s="40"/>
      <c r="D23" s="41"/>
      <c r="E23" s="18">
        <f>SUM(E4:E22)</f>
        <v>11</v>
      </c>
      <c r="F23" s="18">
        <f>SUM(F4:F22)</f>
        <v>5</v>
      </c>
    </row>
    <row r="24" spans="1:6" s="20" customFormat="1" ht="23.45" customHeight="1" thickBot="1" x14ac:dyDescent="0.35">
      <c r="A24"/>
      <c r="B24"/>
      <c r="C24"/>
      <c r="D24"/>
      <c r="E24" s="32">
        <f>E23+F23</f>
        <v>16</v>
      </c>
      <c r="F24" s="33"/>
    </row>
  </sheetData>
  <mergeCells count="6">
    <mergeCell ref="E24:F24"/>
    <mergeCell ref="F1:F2"/>
    <mergeCell ref="B22:D22"/>
    <mergeCell ref="E1:E2"/>
    <mergeCell ref="B23:D23"/>
    <mergeCell ref="A1:D2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" zoomScaleNormal="100" workbookViewId="0">
      <selection activeCell="D3" sqref="D3"/>
    </sheetView>
  </sheetViews>
  <sheetFormatPr baseColWidth="10" defaultColWidth="11.5703125" defaultRowHeight="15" x14ac:dyDescent="0.25"/>
  <cols>
    <col min="1" max="1" width="14" style="20" bestFit="1" customWidth="1"/>
    <col min="2" max="2" width="26.140625" style="20" customWidth="1"/>
    <col min="3" max="3" width="9" style="20" bestFit="1" customWidth="1"/>
    <col min="4" max="4" width="26.28515625" style="20" customWidth="1"/>
    <col min="5" max="5" width="36.140625" style="20" customWidth="1"/>
    <col min="6" max="6" width="45.28515625" style="20" bestFit="1" customWidth="1"/>
    <col min="7" max="16384" width="11.5703125" style="20"/>
  </cols>
  <sheetData>
    <row r="1" spans="1:6" ht="66" customHeight="1" thickBot="1" x14ac:dyDescent="0.3">
      <c r="A1" s="48" t="s">
        <v>85</v>
      </c>
      <c r="B1" s="49"/>
      <c r="C1" s="49"/>
      <c r="D1" s="49"/>
      <c r="E1" s="49"/>
      <c r="F1" s="50"/>
    </row>
    <row r="2" spans="1:6" ht="80.45" customHeight="1" thickBot="1" x14ac:dyDescent="0.3">
      <c r="A2" s="56" t="s">
        <v>0</v>
      </c>
      <c r="B2" s="56" t="s">
        <v>1</v>
      </c>
      <c r="C2" s="56" t="s">
        <v>63</v>
      </c>
      <c r="D2" s="56" t="s">
        <v>2</v>
      </c>
      <c r="E2" s="54" t="s">
        <v>60</v>
      </c>
      <c r="F2" s="55" t="s">
        <v>62</v>
      </c>
    </row>
    <row r="3" spans="1:6" ht="46.15" customHeight="1" thickBot="1" x14ac:dyDescent="0.3">
      <c r="A3" s="51"/>
      <c r="B3" s="30"/>
      <c r="C3" s="30"/>
      <c r="D3" s="31"/>
      <c r="E3" s="53" t="s">
        <v>75</v>
      </c>
      <c r="F3" s="53" t="s">
        <v>75</v>
      </c>
    </row>
    <row r="4" spans="1:6" ht="19.5" thickBot="1" x14ac:dyDescent="0.3">
      <c r="A4" s="14" t="s">
        <v>17</v>
      </c>
      <c r="B4" s="9" t="s">
        <v>17</v>
      </c>
      <c r="C4" s="22" t="s">
        <v>69</v>
      </c>
      <c r="D4" s="9" t="s">
        <v>37</v>
      </c>
      <c r="E4" s="4">
        <v>1</v>
      </c>
      <c r="F4" s="4"/>
    </row>
    <row r="5" spans="1:6" ht="30.75" thickBot="1" x14ac:dyDescent="0.3">
      <c r="A5" s="29"/>
      <c r="B5" s="26"/>
      <c r="C5" s="26"/>
      <c r="D5" s="27"/>
      <c r="E5" s="28" t="s">
        <v>72</v>
      </c>
      <c r="F5" s="28" t="s">
        <v>72</v>
      </c>
    </row>
    <row r="6" spans="1:6" ht="19.5" thickBot="1" x14ac:dyDescent="0.3">
      <c r="A6" s="14" t="s">
        <v>3</v>
      </c>
      <c r="B6" s="9" t="s">
        <v>3</v>
      </c>
      <c r="C6" s="22">
        <v>19001091</v>
      </c>
      <c r="D6" s="9" t="s">
        <v>34</v>
      </c>
      <c r="E6" s="4"/>
      <c r="F6" s="7">
        <v>1</v>
      </c>
    </row>
    <row r="7" spans="1:6" ht="19.5" thickBot="1" x14ac:dyDescent="0.3">
      <c r="A7" s="14" t="s">
        <v>10</v>
      </c>
      <c r="B7" s="9" t="s">
        <v>38</v>
      </c>
      <c r="C7" s="22">
        <v>45005665</v>
      </c>
      <c r="D7" s="9" t="s">
        <v>39</v>
      </c>
      <c r="E7" s="4"/>
      <c r="F7" s="2">
        <v>1</v>
      </c>
    </row>
    <row r="8" spans="1:6" ht="19.5" thickBot="1" x14ac:dyDescent="0.3">
      <c r="A8" s="14" t="s">
        <v>10</v>
      </c>
      <c r="B8" s="9" t="s">
        <v>53</v>
      </c>
      <c r="C8" s="22">
        <v>45006116</v>
      </c>
      <c r="D8" s="9" t="s">
        <v>54</v>
      </c>
      <c r="E8" s="4"/>
      <c r="F8" s="4">
        <v>1</v>
      </c>
    </row>
    <row r="9" spans="1:6" ht="19.5" thickBot="1" x14ac:dyDescent="0.3">
      <c r="A9" s="14" t="s">
        <v>10</v>
      </c>
      <c r="B9" s="9" t="s">
        <v>10</v>
      </c>
      <c r="C9" s="22">
        <v>45003875</v>
      </c>
      <c r="D9" s="9" t="s">
        <v>16</v>
      </c>
      <c r="E9" s="24">
        <v>1</v>
      </c>
      <c r="F9" s="2"/>
    </row>
    <row r="10" spans="1:6" ht="45.75" thickBot="1" x14ac:dyDescent="0.3">
      <c r="A10" s="52"/>
      <c r="B10" s="26"/>
      <c r="C10" s="26"/>
      <c r="D10" s="27"/>
      <c r="E10" s="28" t="s">
        <v>78</v>
      </c>
      <c r="F10" s="28" t="s">
        <v>78</v>
      </c>
    </row>
    <row r="11" spans="1:6" ht="19.5" thickBot="1" x14ac:dyDescent="0.3">
      <c r="A11" s="14" t="s">
        <v>10</v>
      </c>
      <c r="B11" s="9" t="s">
        <v>10</v>
      </c>
      <c r="C11" s="9">
        <v>45004752</v>
      </c>
      <c r="D11" s="9" t="s">
        <v>11</v>
      </c>
      <c r="E11" s="7">
        <v>3</v>
      </c>
      <c r="F11" s="17">
        <v>2</v>
      </c>
    </row>
    <row r="12" spans="1:6" ht="15.75" thickBot="1" x14ac:dyDescent="0.3">
      <c r="A12" s="52"/>
      <c r="B12" s="26"/>
      <c r="C12" s="26"/>
      <c r="D12" s="27"/>
      <c r="E12" s="28" t="s">
        <v>74</v>
      </c>
      <c r="F12" s="28" t="s">
        <v>74</v>
      </c>
    </row>
    <row r="13" spans="1:6" ht="19.5" thickBot="1" x14ac:dyDescent="0.3">
      <c r="A13" s="14" t="s">
        <v>17</v>
      </c>
      <c r="B13" s="9" t="s">
        <v>17</v>
      </c>
      <c r="C13" s="22" t="s">
        <v>69</v>
      </c>
      <c r="D13" s="9" t="s">
        <v>37</v>
      </c>
      <c r="E13" s="4">
        <v>1</v>
      </c>
      <c r="F13" s="4">
        <v>1</v>
      </c>
    </row>
    <row r="14" spans="1:6" ht="19.5" thickBot="1" x14ac:dyDescent="0.3">
      <c r="A14" s="14" t="s">
        <v>5</v>
      </c>
      <c r="B14" s="9" t="s">
        <v>6</v>
      </c>
      <c r="C14" s="22">
        <v>13004468</v>
      </c>
      <c r="D14" s="9" t="s">
        <v>7</v>
      </c>
      <c r="E14" s="4">
        <v>1</v>
      </c>
      <c r="F14" s="4"/>
    </row>
    <row r="15" spans="1:6" ht="19.5" thickBot="1" x14ac:dyDescent="0.3">
      <c r="A15" s="14" t="s">
        <v>3</v>
      </c>
      <c r="B15" s="9" t="s">
        <v>3</v>
      </c>
      <c r="C15" s="22">
        <v>19003450</v>
      </c>
      <c r="D15" s="9" t="s">
        <v>4</v>
      </c>
      <c r="E15" s="4"/>
      <c r="F15" s="4">
        <v>1</v>
      </c>
    </row>
    <row r="16" spans="1:6" ht="43.9" customHeight="1" thickBot="1" x14ac:dyDescent="0.3">
      <c r="A16" s="52"/>
      <c r="B16" s="26"/>
      <c r="C16" s="26"/>
      <c r="D16" s="27"/>
      <c r="E16" s="28" t="s">
        <v>73</v>
      </c>
      <c r="F16" s="28" t="s">
        <v>73</v>
      </c>
    </row>
    <row r="17" spans="1:6" ht="19.5" thickBot="1" x14ac:dyDescent="0.3">
      <c r="A17" s="14" t="s">
        <v>5</v>
      </c>
      <c r="B17" s="9" t="s">
        <v>6</v>
      </c>
      <c r="C17" s="22">
        <v>13002691</v>
      </c>
      <c r="D17" s="9" t="s">
        <v>40</v>
      </c>
      <c r="E17" s="7">
        <v>1</v>
      </c>
      <c r="F17" s="7"/>
    </row>
    <row r="18" spans="1:6" ht="19.5" thickBot="1" x14ac:dyDescent="0.3">
      <c r="A18" s="14" t="s">
        <v>10</v>
      </c>
      <c r="B18" s="9" t="s">
        <v>14</v>
      </c>
      <c r="C18" s="22">
        <v>45003267</v>
      </c>
      <c r="D18" s="9" t="s">
        <v>57</v>
      </c>
      <c r="E18" s="4"/>
      <c r="F18" s="7">
        <v>1</v>
      </c>
    </row>
    <row r="19" spans="1:6" ht="19.5" thickBot="1" x14ac:dyDescent="0.3">
      <c r="A19" s="14" t="s">
        <v>10</v>
      </c>
      <c r="B19" s="9" t="s">
        <v>10</v>
      </c>
      <c r="C19" s="22">
        <v>45003796</v>
      </c>
      <c r="D19" s="9" t="s">
        <v>36</v>
      </c>
      <c r="E19" s="7">
        <v>1</v>
      </c>
      <c r="F19" s="4"/>
    </row>
    <row r="20" spans="1:6" ht="75.75" thickBot="1" x14ac:dyDescent="0.3">
      <c r="A20" s="15"/>
      <c r="B20" s="10"/>
      <c r="C20" s="10"/>
      <c r="D20" s="11"/>
      <c r="E20" s="6" t="s">
        <v>79</v>
      </c>
      <c r="F20" s="6" t="s">
        <v>79</v>
      </c>
    </row>
    <row r="21" spans="1:6" ht="19.5" thickBot="1" x14ac:dyDescent="0.3">
      <c r="A21" s="14" t="s">
        <v>17</v>
      </c>
      <c r="B21" s="9" t="s">
        <v>17</v>
      </c>
      <c r="C21" s="22" t="s">
        <v>64</v>
      </c>
      <c r="D21" s="9" t="s">
        <v>41</v>
      </c>
      <c r="E21" s="4">
        <v>1</v>
      </c>
      <c r="F21" s="7"/>
    </row>
    <row r="22" spans="1:6" ht="19.5" thickBot="1" x14ac:dyDescent="0.3">
      <c r="A22" s="14" t="s">
        <v>17</v>
      </c>
      <c r="B22" s="9" t="s">
        <v>18</v>
      </c>
      <c r="C22" s="22" t="s">
        <v>70</v>
      </c>
      <c r="D22" s="9" t="s">
        <v>19</v>
      </c>
      <c r="E22" s="4"/>
      <c r="F22" s="7">
        <v>1</v>
      </c>
    </row>
    <row r="23" spans="1:6" ht="19.5" thickBot="1" x14ac:dyDescent="0.3">
      <c r="A23" s="14" t="s">
        <v>10</v>
      </c>
      <c r="B23" s="9" t="s">
        <v>42</v>
      </c>
      <c r="C23" s="22">
        <v>45005987</v>
      </c>
      <c r="D23" s="9" t="s">
        <v>43</v>
      </c>
      <c r="E23" s="4"/>
      <c r="F23" s="7">
        <v>1</v>
      </c>
    </row>
    <row r="24" spans="1:6" ht="30.75" thickBot="1" x14ac:dyDescent="0.3">
      <c r="A24" s="52"/>
      <c r="B24" s="26"/>
      <c r="C24" s="26"/>
      <c r="D24" s="27"/>
      <c r="E24" s="28" t="s">
        <v>76</v>
      </c>
      <c r="F24" s="28" t="s">
        <v>76</v>
      </c>
    </row>
    <row r="25" spans="1:6" ht="19.5" thickBot="1" x14ac:dyDescent="0.3">
      <c r="A25" s="14" t="s">
        <v>5</v>
      </c>
      <c r="B25" s="9" t="s">
        <v>6</v>
      </c>
      <c r="C25" s="22">
        <v>13004468</v>
      </c>
      <c r="D25" s="9" t="s">
        <v>7</v>
      </c>
      <c r="E25" s="4">
        <v>1</v>
      </c>
      <c r="F25" s="4"/>
    </row>
    <row r="26" spans="1:6" ht="60.75" thickBot="1" x14ac:dyDescent="0.3">
      <c r="A26" s="15"/>
      <c r="B26" s="10"/>
      <c r="C26" s="10"/>
      <c r="D26" s="11"/>
      <c r="E26" s="6" t="s">
        <v>80</v>
      </c>
      <c r="F26" s="6" t="s">
        <v>80</v>
      </c>
    </row>
    <row r="27" spans="1:6" ht="19.5" thickBot="1" x14ac:dyDescent="0.3">
      <c r="A27" s="14" t="s">
        <v>17</v>
      </c>
      <c r="B27" s="9" t="s">
        <v>17</v>
      </c>
      <c r="C27" s="22" t="s">
        <v>66</v>
      </c>
      <c r="D27" s="9" t="s">
        <v>36</v>
      </c>
      <c r="E27" s="4"/>
      <c r="F27" s="7">
        <v>1</v>
      </c>
    </row>
    <row r="28" spans="1:6" ht="30.75" thickBot="1" x14ac:dyDescent="0.3">
      <c r="A28" s="52"/>
      <c r="B28" s="26"/>
      <c r="C28" s="26"/>
      <c r="D28" s="27"/>
      <c r="E28" s="28" t="s">
        <v>77</v>
      </c>
      <c r="F28" s="28" t="s">
        <v>77</v>
      </c>
    </row>
    <row r="29" spans="1:6" ht="19.5" thickBot="1" x14ac:dyDescent="0.3">
      <c r="A29" s="14" t="s">
        <v>10</v>
      </c>
      <c r="B29" s="9" t="s">
        <v>10</v>
      </c>
      <c r="C29" s="22">
        <v>45003863</v>
      </c>
      <c r="D29" s="9" t="s">
        <v>44</v>
      </c>
      <c r="E29" s="4"/>
      <c r="F29" s="4">
        <v>1</v>
      </c>
    </row>
    <row r="30" spans="1:6" ht="19.5" thickBot="1" x14ac:dyDescent="0.3">
      <c r="A30" s="14" t="s">
        <v>10</v>
      </c>
      <c r="B30" s="9" t="s">
        <v>10</v>
      </c>
      <c r="C30" s="22">
        <v>45006301</v>
      </c>
      <c r="D30" s="9" t="s">
        <v>45</v>
      </c>
      <c r="E30" s="4"/>
      <c r="F30" s="4">
        <v>1</v>
      </c>
    </row>
    <row r="31" spans="1:6" ht="60.75" thickBot="1" x14ac:dyDescent="0.3">
      <c r="A31" s="52"/>
      <c r="B31" s="10"/>
      <c r="C31" s="10"/>
      <c r="D31" s="11"/>
      <c r="E31" s="6" t="s">
        <v>81</v>
      </c>
      <c r="F31" s="6" t="s">
        <v>81</v>
      </c>
    </row>
    <row r="32" spans="1:6" ht="19.5" thickBot="1" x14ac:dyDescent="0.3">
      <c r="A32" s="14" t="s">
        <v>5</v>
      </c>
      <c r="B32" s="9" t="s">
        <v>5</v>
      </c>
      <c r="C32" s="22">
        <v>13001327</v>
      </c>
      <c r="D32" s="9" t="s">
        <v>61</v>
      </c>
      <c r="E32" s="4"/>
      <c r="F32" s="4">
        <v>1</v>
      </c>
    </row>
    <row r="33" spans="1:6" ht="19.5" thickBot="1" x14ac:dyDescent="0.3">
      <c r="A33" s="14" t="s">
        <v>3</v>
      </c>
      <c r="B33" s="9" t="s">
        <v>3</v>
      </c>
      <c r="C33" s="22">
        <v>19002743</v>
      </c>
      <c r="D33" s="9" t="s">
        <v>13</v>
      </c>
      <c r="E33" s="4"/>
      <c r="F33" s="4">
        <v>1</v>
      </c>
    </row>
    <row r="34" spans="1:6" ht="19.5" thickBot="1" x14ac:dyDescent="0.3">
      <c r="A34" s="14" t="s">
        <v>10</v>
      </c>
      <c r="B34" s="9" t="s">
        <v>42</v>
      </c>
      <c r="C34" s="22">
        <v>45005987</v>
      </c>
      <c r="D34" s="9" t="s">
        <v>50</v>
      </c>
      <c r="E34" s="25">
        <v>1</v>
      </c>
      <c r="F34" s="4"/>
    </row>
    <row r="35" spans="1:6" ht="60.75" thickBot="1" x14ac:dyDescent="0.3">
      <c r="A35" s="52"/>
      <c r="B35" s="10"/>
      <c r="C35" s="10"/>
      <c r="D35" s="11"/>
      <c r="E35" s="6" t="s">
        <v>82</v>
      </c>
      <c r="F35" s="6" t="s">
        <v>82</v>
      </c>
    </row>
    <row r="36" spans="1:6" ht="19.5" thickBot="1" x14ac:dyDescent="0.3">
      <c r="A36" s="14" t="s">
        <v>17</v>
      </c>
      <c r="B36" s="9" t="s">
        <v>17</v>
      </c>
      <c r="C36" s="22" t="s">
        <v>66</v>
      </c>
      <c r="D36" s="9" t="s">
        <v>36</v>
      </c>
      <c r="E36" s="7">
        <v>1</v>
      </c>
      <c r="F36" s="4">
        <v>1</v>
      </c>
    </row>
    <row r="37" spans="1:6" ht="19.5" thickBot="1" x14ac:dyDescent="0.3">
      <c r="A37" s="14" t="s">
        <v>5</v>
      </c>
      <c r="B37" s="9" t="s">
        <v>8</v>
      </c>
      <c r="C37" s="22">
        <v>13001340</v>
      </c>
      <c r="D37" s="9" t="s">
        <v>46</v>
      </c>
      <c r="E37" s="7">
        <v>1</v>
      </c>
      <c r="F37" s="2">
        <v>1</v>
      </c>
    </row>
    <row r="38" spans="1:6" ht="19.5" thickBot="1" x14ac:dyDescent="0.3">
      <c r="A38" s="14" t="s">
        <v>5</v>
      </c>
      <c r="B38" s="9" t="s">
        <v>29</v>
      </c>
      <c r="C38" s="22">
        <v>13003336</v>
      </c>
      <c r="D38" s="9" t="s">
        <v>30</v>
      </c>
      <c r="E38" s="4"/>
      <c r="F38" s="2">
        <v>1</v>
      </c>
    </row>
    <row r="39" spans="1:6" ht="19.5" thickBot="1" x14ac:dyDescent="0.3">
      <c r="A39" s="14" t="s">
        <v>10</v>
      </c>
      <c r="B39" s="9" t="s">
        <v>58</v>
      </c>
      <c r="C39" s="22">
        <v>45011872</v>
      </c>
      <c r="D39" s="9" t="s">
        <v>59</v>
      </c>
      <c r="E39" s="4"/>
      <c r="F39" s="2">
        <v>1</v>
      </c>
    </row>
    <row r="40" spans="1:6" ht="19.5" thickBot="1" x14ac:dyDescent="0.3">
      <c r="A40" s="14" t="s">
        <v>47</v>
      </c>
      <c r="B40" s="9" t="s">
        <v>14</v>
      </c>
      <c r="C40" s="22">
        <v>45003279</v>
      </c>
      <c r="D40" s="9" t="s">
        <v>25</v>
      </c>
      <c r="E40" s="25">
        <v>1</v>
      </c>
      <c r="F40" s="17"/>
    </row>
    <row r="41" spans="1:6" ht="19.5" thickBot="1" x14ac:dyDescent="0.3">
      <c r="A41" s="14" t="s">
        <v>10</v>
      </c>
      <c r="B41" s="9" t="s">
        <v>10</v>
      </c>
      <c r="C41" s="22">
        <v>45003796</v>
      </c>
      <c r="D41" s="9" t="s">
        <v>36</v>
      </c>
      <c r="E41" s="4"/>
      <c r="F41" s="7">
        <v>1</v>
      </c>
    </row>
    <row r="42" spans="1:6" ht="45.75" thickBot="1" x14ac:dyDescent="0.3">
      <c r="A42" s="52"/>
      <c r="B42" s="26"/>
      <c r="C42" s="26"/>
      <c r="D42" s="27"/>
      <c r="E42" s="28" t="s">
        <v>83</v>
      </c>
      <c r="F42" s="28" t="s">
        <v>83</v>
      </c>
    </row>
    <row r="43" spans="1:6" ht="19.5" thickBot="1" x14ac:dyDescent="0.3">
      <c r="A43" s="14" t="s">
        <v>5</v>
      </c>
      <c r="B43" s="9" t="s">
        <v>26</v>
      </c>
      <c r="C43" s="22">
        <v>13005199</v>
      </c>
      <c r="D43" s="9" t="s">
        <v>27</v>
      </c>
      <c r="E43" s="4"/>
      <c r="F43" s="4">
        <v>1</v>
      </c>
    </row>
    <row r="44" spans="1:6" ht="19.5" thickBot="1" x14ac:dyDescent="0.3">
      <c r="A44" s="14" t="s">
        <v>3</v>
      </c>
      <c r="B44" s="9" t="s">
        <v>55</v>
      </c>
      <c r="C44" s="22">
        <v>19003875</v>
      </c>
      <c r="D44" s="9" t="s">
        <v>56</v>
      </c>
      <c r="E44" s="4"/>
      <c r="F44" s="2">
        <v>1</v>
      </c>
    </row>
    <row r="45" spans="1:6" ht="19.5" thickBot="1" x14ac:dyDescent="0.3">
      <c r="A45" s="14" t="s">
        <v>10</v>
      </c>
      <c r="B45" s="9" t="s">
        <v>48</v>
      </c>
      <c r="C45" s="22">
        <v>45005689</v>
      </c>
      <c r="D45" s="9" t="s">
        <v>49</v>
      </c>
      <c r="E45" s="4"/>
      <c r="F45" s="4">
        <v>1</v>
      </c>
    </row>
    <row r="46" spans="1:6" ht="24" thickBot="1" x14ac:dyDescent="0.4">
      <c r="C46" s="39" t="s">
        <v>71</v>
      </c>
      <c r="D46" s="41"/>
      <c r="E46" s="18">
        <f>SUM(E4:E45)</f>
        <v>15</v>
      </c>
      <c r="F46" s="18">
        <f>SUM(F4:F45)</f>
        <v>23</v>
      </c>
    </row>
    <row r="47" spans="1:6" ht="19.5" thickBot="1" x14ac:dyDescent="0.35">
      <c r="A47"/>
      <c r="B47"/>
      <c r="C47"/>
      <c r="D47"/>
      <c r="E47" s="32">
        <f>E46+F46</f>
        <v>38</v>
      </c>
      <c r="F47" s="33"/>
    </row>
  </sheetData>
  <mergeCells count="3">
    <mergeCell ref="E47:F47"/>
    <mergeCell ref="C46:D46"/>
    <mergeCell ref="A1:F1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ESTABILIZACIÓN 0590</vt:lpstr>
      <vt:lpstr>ESTABILIZACIÓN 0591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aafp15 Alfonso Fernandez Perez tfno:9252 86148</dc:creator>
  <cp:lastModifiedBy>aafp15 Alfonso Fernandez Perez tfno:9252 86148</cp:lastModifiedBy>
  <cp:lastPrinted>2022-04-04T11:29:55Z</cp:lastPrinted>
  <dcterms:created xsi:type="dcterms:W3CDTF">2022-02-08T09:06:19Z</dcterms:created>
  <dcterms:modified xsi:type="dcterms:W3CDTF">2022-04-04T11:30:02Z</dcterms:modified>
</cp:coreProperties>
</file>