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20-2021\Propuesta para remitir a los sindicatos\CEIP\"/>
    </mc:Choice>
  </mc:AlternateContent>
  <bookViews>
    <workbookView xWindow="0" yWindow="60" windowWidth="9540" windowHeight="4910"/>
  </bookViews>
  <sheets>
    <sheet name="CEIP y CRA" sheetId="1" r:id="rId1"/>
  </sheets>
  <definedNames>
    <definedName name="_xlnm._FilterDatabase" localSheetId="0" hidden="1">'CEIP y CRA'!$A$9:$DS$229</definedName>
  </definedNames>
  <calcPr calcId="162913"/>
</workbook>
</file>

<file path=xl/calcChain.xml><?xml version="1.0" encoding="utf-8"?>
<calcChain xmlns="http://schemas.openxmlformats.org/spreadsheetml/2006/main">
  <c r="DP102" i="1" l="1"/>
  <c r="DP124" i="1" l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BC124" i="1"/>
  <c r="BB124" i="1"/>
  <c r="U124" i="1"/>
  <c r="T124" i="1"/>
  <c r="S124" i="1"/>
  <c r="DQ124" i="1" l="1"/>
  <c r="BD124" i="1"/>
  <c r="DR124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34" i="1"/>
  <c r="U15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11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4" i="1"/>
  <c r="U13" i="1"/>
  <c r="U12" i="1"/>
  <c r="U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T10" i="1"/>
  <c r="S10" i="1"/>
  <c r="DS124" i="1" l="1"/>
  <c r="DH82" i="1"/>
  <c r="DB172" i="1" l="1"/>
  <c r="DO36" i="1" l="1"/>
  <c r="DP36" i="1"/>
  <c r="AJ229" i="1" l="1"/>
  <c r="AK229" i="1"/>
  <c r="AL229" i="1"/>
  <c r="BB30" i="1" l="1"/>
  <c r="BC30" i="1"/>
  <c r="DP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I30" i="1"/>
  <c r="DJ30" i="1"/>
  <c r="DK30" i="1"/>
  <c r="DL30" i="1"/>
  <c r="DM30" i="1"/>
  <c r="DO30" i="1"/>
  <c r="BD30" i="1" l="1"/>
  <c r="DQ30" i="1"/>
  <c r="DR30" i="1"/>
  <c r="DH171" i="1"/>
  <c r="DS30" i="1" l="1"/>
  <c r="DH219" i="1"/>
  <c r="DP146" i="1" l="1"/>
  <c r="P229" i="1" l="1"/>
  <c r="CL62" i="1" l="1"/>
  <c r="CM62" i="1"/>
  <c r="CN62" i="1"/>
  <c r="DP81" i="1" l="1"/>
  <c r="DH215" i="1" l="1"/>
  <c r="DH217" i="1"/>
  <c r="DH182" i="1" l="1"/>
  <c r="DB153" i="1"/>
  <c r="DB131" i="1"/>
  <c r="DB141" i="1" l="1"/>
  <c r="DB100" i="1" l="1"/>
  <c r="CK82" i="1" l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I82" i="1"/>
  <c r="DK82" i="1"/>
  <c r="DL82" i="1"/>
  <c r="DM82" i="1"/>
  <c r="DN82" i="1"/>
  <c r="DO82" i="1"/>
  <c r="BB82" i="1"/>
  <c r="BC82" i="1"/>
  <c r="DR82" i="1" l="1"/>
  <c r="DQ82" i="1"/>
  <c r="BD82" i="1"/>
  <c r="CX31" i="1"/>
  <c r="DS82" i="1" l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BC162" i="1"/>
  <c r="BB162" i="1"/>
  <c r="DR162" i="1" l="1"/>
  <c r="BD162" i="1"/>
  <c r="DQ162" i="1"/>
  <c r="DP67" i="1"/>
  <c r="DS162" i="1" l="1"/>
  <c r="DJ52" i="1"/>
  <c r="DH32" i="1" l="1"/>
  <c r="CK12" i="1" l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I12" i="1"/>
  <c r="DJ12" i="1"/>
  <c r="DK12" i="1"/>
  <c r="DL12" i="1"/>
  <c r="DM12" i="1"/>
  <c r="DN12" i="1"/>
  <c r="DO12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I13" i="1"/>
  <c r="DJ13" i="1"/>
  <c r="DK13" i="1"/>
  <c r="DL13" i="1"/>
  <c r="DM13" i="1"/>
  <c r="DO13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C16" i="1"/>
  <c r="DD16" i="1"/>
  <c r="DE16" i="1"/>
  <c r="DF16" i="1"/>
  <c r="DG16" i="1"/>
  <c r="DI16" i="1"/>
  <c r="DJ16" i="1"/>
  <c r="DK16" i="1"/>
  <c r="DL16" i="1"/>
  <c r="DM16" i="1"/>
  <c r="DN16" i="1"/>
  <c r="DO16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I19" i="1"/>
  <c r="DJ19" i="1"/>
  <c r="DK19" i="1"/>
  <c r="DL19" i="1"/>
  <c r="DM19" i="1"/>
  <c r="DO19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I29" i="1"/>
  <c r="DJ29" i="1"/>
  <c r="DK29" i="1"/>
  <c r="DL29" i="1"/>
  <c r="DM29" i="1"/>
  <c r="DN29" i="1"/>
  <c r="DO29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Y31" i="1"/>
  <c r="CZ31" i="1"/>
  <c r="DA31" i="1"/>
  <c r="DC31" i="1"/>
  <c r="DD31" i="1"/>
  <c r="DE31" i="1"/>
  <c r="DF31" i="1"/>
  <c r="DG31" i="1"/>
  <c r="DI31" i="1"/>
  <c r="DJ31" i="1"/>
  <c r="DK31" i="1"/>
  <c r="DL31" i="1"/>
  <c r="DM31" i="1"/>
  <c r="DO31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I32" i="1"/>
  <c r="DJ32" i="1"/>
  <c r="DK32" i="1"/>
  <c r="DL32" i="1"/>
  <c r="DM32" i="1"/>
  <c r="DN32" i="1"/>
  <c r="DO32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I35" i="1"/>
  <c r="DJ35" i="1"/>
  <c r="DK35" i="1"/>
  <c r="DL35" i="1"/>
  <c r="DM35" i="1"/>
  <c r="DN35" i="1"/>
  <c r="DO35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I37" i="1"/>
  <c r="DK37" i="1"/>
  <c r="DL37" i="1"/>
  <c r="DM37" i="1"/>
  <c r="DO37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C39" i="1"/>
  <c r="DD39" i="1"/>
  <c r="DE39" i="1"/>
  <c r="DF39" i="1"/>
  <c r="DG39" i="1"/>
  <c r="DI39" i="1"/>
  <c r="DJ39" i="1"/>
  <c r="DK39" i="1"/>
  <c r="DL39" i="1"/>
  <c r="DM39" i="1"/>
  <c r="DO39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C42" i="1"/>
  <c r="DD42" i="1"/>
  <c r="DE42" i="1"/>
  <c r="DF42" i="1"/>
  <c r="DG42" i="1"/>
  <c r="DI42" i="1"/>
  <c r="DJ42" i="1"/>
  <c r="DK42" i="1"/>
  <c r="DL42" i="1"/>
  <c r="DM42" i="1"/>
  <c r="DO42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I49" i="1"/>
  <c r="DJ49" i="1"/>
  <c r="DK49" i="1"/>
  <c r="DL49" i="1"/>
  <c r="DM49" i="1"/>
  <c r="DN49" i="1"/>
  <c r="DO49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I52" i="1"/>
  <c r="DK52" i="1"/>
  <c r="DL52" i="1"/>
  <c r="DM52" i="1"/>
  <c r="DN52" i="1"/>
  <c r="DO52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I56" i="1"/>
  <c r="DJ56" i="1"/>
  <c r="DK56" i="1"/>
  <c r="DL56" i="1"/>
  <c r="DM56" i="1"/>
  <c r="DN56" i="1"/>
  <c r="DO56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I59" i="1"/>
  <c r="DJ59" i="1"/>
  <c r="DK59" i="1"/>
  <c r="DL59" i="1"/>
  <c r="DM59" i="1"/>
  <c r="DN59" i="1"/>
  <c r="DO59" i="1"/>
  <c r="DP59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CK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C64" i="1"/>
  <c r="DD64" i="1"/>
  <c r="DE64" i="1"/>
  <c r="DF64" i="1"/>
  <c r="DG64" i="1"/>
  <c r="DI64" i="1"/>
  <c r="DJ64" i="1"/>
  <c r="DK64" i="1"/>
  <c r="DL64" i="1"/>
  <c r="DM64" i="1"/>
  <c r="DO64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I69" i="1"/>
  <c r="DJ69" i="1"/>
  <c r="DK69" i="1"/>
  <c r="DL69" i="1"/>
  <c r="DM69" i="1"/>
  <c r="DN69" i="1"/>
  <c r="DO69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I70" i="1"/>
  <c r="DJ70" i="1"/>
  <c r="DK70" i="1"/>
  <c r="DL70" i="1"/>
  <c r="DM70" i="1"/>
  <c r="DN70" i="1"/>
  <c r="DO70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C77" i="1"/>
  <c r="DD77" i="1"/>
  <c r="DE77" i="1"/>
  <c r="DF77" i="1"/>
  <c r="DG77" i="1"/>
  <c r="DI77" i="1"/>
  <c r="DJ77" i="1"/>
  <c r="DK77" i="1"/>
  <c r="DL77" i="1"/>
  <c r="DM77" i="1"/>
  <c r="DO77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C78" i="1"/>
  <c r="DD78" i="1"/>
  <c r="DE78" i="1"/>
  <c r="DF78" i="1"/>
  <c r="DG78" i="1"/>
  <c r="DI78" i="1"/>
  <c r="DK78" i="1"/>
  <c r="DL78" i="1"/>
  <c r="DM78" i="1"/>
  <c r="DO78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I79" i="1"/>
  <c r="DJ79" i="1"/>
  <c r="DK79" i="1"/>
  <c r="DL79" i="1"/>
  <c r="DM79" i="1"/>
  <c r="DN79" i="1"/>
  <c r="DO79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K80" i="1"/>
  <c r="DL80" i="1"/>
  <c r="DM80" i="1"/>
  <c r="DN80" i="1"/>
  <c r="DO80" i="1"/>
  <c r="DP80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I87" i="1"/>
  <c r="DJ87" i="1"/>
  <c r="DK87" i="1"/>
  <c r="DL87" i="1"/>
  <c r="DM87" i="1"/>
  <c r="DN87" i="1"/>
  <c r="DO87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I88" i="1"/>
  <c r="DJ88" i="1"/>
  <c r="DK88" i="1"/>
  <c r="DL88" i="1"/>
  <c r="DM88" i="1"/>
  <c r="DN88" i="1"/>
  <c r="DO88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I89" i="1"/>
  <c r="DJ89" i="1"/>
  <c r="DK89" i="1"/>
  <c r="DL89" i="1"/>
  <c r="DM89" i="1"/>
  <c r="DO89" i="1"/>
  <c r="DP89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DO90" i="1"/>
  <c r="DP90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DP91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I93" i="1"/>
  <c r="DJ93" i="1"/>
  <c r="DK93" i="1"/>
  <c r="DL93" i="1"/>
  <c r="DM93" i="1"/>
  <c r="DN93" i="1"/>
  <c r="DO93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DP94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I95" i="1"/>
  <c r="DJ95" i="1"/>
  <c r="DK95" i="1"/>
  <c r="DL95" i="1"/>
  <c r="DM95" i="1"/>
  <c r="DN95" i="1"/>
  <c r="DO95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C96" i="1"/>
  <c r="DD96" i="1"/>
  <c r="DE96" i="1"/>
  <c r="DF96" i="1"/>
  <c r="DG96" i="1"/>
  <c r="DI96" i="1"/>
  <c r="DJ96" i="1"/>
  <c r="DK96" i="1"/>
  <c r="DL96" i="1"/>
  <c r="DM96" i="1"/>
  <c r="DO96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C97" i="1"/>
  <c r="DD97" i="1"/>
  <c r="DE97" i="1"/>
  <c r="DF97" i="1"/>
  <c r="DG97" i="1"/>
  <c r="DI97" i="1"/>
  <c r="DJ97" i="1"/>
  <c r="DK97" i="1"/>
  <c r="DL97" i="1"/>
  <c r="DM97" i="1"/>
  <c r="DO97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DO99" i="1"/>
  <c r="DP99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C100" i="1"/>
  <c r="DD100" i="1"/>
  <c r="DE100" i="1"/>
  <c r="DF100" i="1"/>
  <c r="DG100" i="1"/>
  <c r="DI100" i="1"/>
  <c r="DJ100" i="1"/>
  <c r="DK100" i="1"/>
  <c r="DL100" i="1"/>
  <c r="DM100" i="1"/>
  <c r="DO100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DM101" i="1"/>
  <c r="DN101" i="1"/>
  <c r="DO101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DO102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G103" i="1"/>
  <c r="DH103" i="1"/>
  <c r="DI103" i="1"/>
  <c r="DJ103" i="1"/>
  <c r="DK103" i="1"/>
  <c r="DL103" i="1"/>
  <c r="DM103" i="1"/>
  <c r="DN103" i="1"/>
  <c r="DO103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I105" i="1"/>
  <c r="DJ105" i="1"/>
  <c r="DK105" i="1"/>
  <c r="DL105" i="1"/>
  <c r="DM105" i="1"/>
  <c r="DN105" i="1"/>
  <c r="DO105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DP108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G110" i="1"/>
  <c r="DI110" i="1"/>
  <c r="DJ110" i="1"/>
  <c r="DK110" i="1"/>
  <c r="DL110" i="1"/>
  <c r="DM110" i="1"/>
  <c r="DN110" i="1"/>
  <c r="DO110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DF111" i="1"/>
  <c r="DG111" i="1"/>
  <c r="DH111" i="1"/>
  <c r="DI111" i="1"/>
  <c r="DJ111" i="1"/>
  <c r="DK111" i="1"/>
  <c r="DL111" i="1"/>
  <c r="DM111" i="1"/>
  <c r="DO111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E112" i="1"/>
  <c r="DF112" i="1"/>
  <c r="DG112" i="1"/>
  <c r="DI112" i="1"/>
  <c r="DJ112" i="1"/>
  <c r="DK112" i="1"/>
  <c r="DL112" i="1"/>
  <c r="DM112" i="1"/>
  <c r="DN112" i="1"/>
  <c r="DO112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C113" i="1"/>
  <c r="DD113" i="1"/>
  <c r="DE113" i="1"/>
  <c r="DF113" i="1"/>
  <c r="DG113" i="1"/>
  <c r="DH113" i="1"/>
  <c r="DI113" i="1"/>
  <c r="DJ113" i="1"/>
  <c r="DK113" i="1"/>
  <c r="DL113" i="1"/>
  <c r="DM113" i="1"/>
  <c r="DO113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C114" i="1"/>
  <c r="DD114" i="1"/>
  <c r="DE114" i="1"/>
  <c r="DF114" i="1"/>
  <c r="DG114" i="1"/>
  <c r="DH114" i="1"/>
  <c r="DI114" i="1"/>
  <c r="DJ114" i="1"/>
  <c r="DK114" i="1"/>
  <c r="DL114" i="1"/>
  <c r="DM114" i="1"/>
  <c r="DO114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I115" i="1"/>
  <c r="DJ115" i="1"/>
  <c r="DK115" i="1"/>
  <c r="DL115" i="1"/>
  <c r="DM115" i="1"/>
  <c r="DN115" i="1"/>
  <c r="DO115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J116" i="1"/>
  <c r="DK116" i="1"/>
  <c r="DL116" i="1"/>
  <c r="DM116" i="1"/>
  <c r="DN116" i="1"/>
  <c r="DO116" i="1"/>
  <c r="DP116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DI117" i="1"/>
  <c r="DJ117" i="1"/>
  <c r="DK117" i="1"/>
  <c r="DL117" i="1"/>
  <c r="DM117" i="1"/>
  <c r="DN117" i="1"/>
  <c r="DO117" i="1"/>
  <c r="DP117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DO118" i="1"/>
  <c r="DP118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O119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DP120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DE121" i="1"/>
  <c r="DF121" i="1"/>
  <c r="DG121" i="1"/>
  <c r="DH121" i="1"/>
  <c r="DI121" i="1"/>
  <c r="DJ121" i="1"/>
  <c r="DK121" i="1"/>
  <c r="DL121" i="1"/>
  <c r="DM121" i="1"/>
  <c r="DN121" i="1"/>
  <c r="DO121" i="1"/>
  <c r="DP121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G122" i="1"/>
  <c r="DH122" i="1"/>
  <c r="DI122" i="1"/>
  <c r="DJ122" i="1"/>
  <c r="DK122" i="1"/>
  <c r="DL122" i="1"/>
  <c r="DM122" i="1"/>
  <c r="DN122" i="1"/>
  <c r="DO122" i="1"/>
  <c r="DP122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DE125" i="1"/>
  <c r="DF125" i="1"/>
  <c r="DG125" i="1"/>
  <c r="DH125" i="1"/>
  <c r="DI125" i="1"/>
  <c r="DJ125" i="1"/>
  <c r="DK125" i="1"/>
  <c r="DL125" i="1"/>
  <c r="DM125" i="1"/>
  <c r="DN125" i="1"/>
  <c r="DO125" i="1"/>
  <c r="DP125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G126" i="1"/>
  <c r="DH126" i="1"/>
  <c r="DI126" i="1"/>
  <c r="DJ126" i="1"/>
  <c r="DK126" i="1"/>
  <c r="DL126" i="1"/>
  <c r="DM126" i="1"/>
  <c r="DN126" i="1"/>
  <c r="DO126" i="1"/>
  <c r="DP126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G127" i="1"/>
  <c r="DH127" i="1"/>
  <c r="DI127" i="1"/>
  <c r="DJ127" i="1"/>
  <c r="DK127" i="1"/>
  <c r="DL127" i="1"/>
  <c r="DM127" i="1"/>
  <c r="DN127" i="1"/>
  <c r="DO127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O128" i="1"/>
  <c r="DP128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DF129" i="1"/>
  <c r="DG129" i="1"/>
  <c r="DH129" i="1"/>
  <c r="DI129" i="1"/>
  <c r="DJ129" i="1"/>
  <c r="DK129" i="1"/>
  <c r="DL129" i="1"/>
  <c r="DM129" i="1"/>
  <c r="DN129" i="1"/>
  <c r="DO129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C130" i="1"/>
  <c r="DD130" i="1"/>
  <c r="DE130" i="1"/>
  <c r="DF130" i="1"/>
  <c r="DG130" i="1"/>
  <c r="DI130" i="1"/>
  <c r="DJ130" i="1"/>
  <c r="DK130" i="1"/>
  <c r="DL130" i="1"/>
  <c r="DM130" i="1"/>
  <c r="DN130" i="1"/>
  <c r="DO130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C131" i="1"/>
  <c r="DD131" i="1"/>
  <c r="DE131" i="1"/>
  <c r="DF131" i="1"/>
  <c r="DG131" i="1"/>
  <c r="DI131" i="1"/>
  <c r="DJ131" i="1"/>
  <c r="DK131" i="1"/>
  <c r="DL131" i="1"/>
  <c r="DM131" i="1"/>
  <c r="DN131" i="1"/>
  <c r="DO131" i="1"/>
  <c r="DP131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J132" i="1"/>
  <c r="DK132" i="1"/>
  <c r="DL132" i="1"/>
  <c r="DM132" i="1"/>
  <c r="DN132" i="1"/>
  <c r="DO132" i="1"/>
  <c r="DP132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DF133" i="1"/>
  <c r="DG133" i="1"/>
  <c r="DI133" i="1"/>
  <c r="DJ133" i="1"/>
  <c r="DK133" i="1"/>
  <c r="DL133" i="1"/>
  <c r="DM133" i="1"/>
  <c r="DN133" i="1"/>
  <c r="DO133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DB134" i="1"/>
  <c r="DC134" i="1"/>
  <c r="DD134" i="1"/>
  <c r="DE134" i="1"/>
  <c r="DF134" i="1"/>
  <c r="DG134" i="1"/>
  <c r="DH134" i="1"/>
  <c r="DI134" i="1"/>
  <c r="DJ134" i="1"/>
  <c r="DK134" i="1"/>
  <c r="DL134" i="1"/>
  <c r="DM134" i="1"/>
  <c r="DN134" i="1"/>
  <c r="DO134" i="1"/>
  <c r="DP134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DE135" i="1"/>
  <c r="DF135" i="1"/>
  <c r="DG135" i="1"/>
  <c r="DH135" i="1"/>
  <c r="DI135" i="1"/>
  <c r="DJ135" i="1"/>
  <c r="DK135" i="1"/>
  <c r="DL135" i="1"/>
  <c r="DM135" i="1"/>
  <c r="DN135" i="1"/>
  <c r="DO135" i="1"/>
  <c r="DP135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DE136" i="1"/>
  <c r="DF136" i="1"/>
  <c r="DG136" i="1"/>
  <c r="DH136" i="1"/>
  <c r="DI136" i="1"/>
  <c r="DJ136" i="1"/>
  <c r="DK136" i="1"/>
  <c r="DL136" i="1"/>
  <c r="DM136" i="1"/>
  <c r="DN136" i="1"/>
  <c r="DO136" i="1"/>
  <c r="DP136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DE137" i="1"/>
  <c r="DF137" i="1"/>
  <c r="DG137" i="1"/>
  <c r="DH137" i="1"/>
  <c r="DI137" i="1"/>
  <c r="DJ137" i="1"/>
  <c r="DK137" i="1"/>
  <c r="DL137" i="1"/>
  <c r="DM137" i="1"/>
  <c r="DN137" i="1"/>
  <c r="DO137" i="1"/>
  <c r="DP137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DE138" i="1"/>
  <c r="DF138" i="1"/>
  <c r="DG138" i="1"/>
  <c r="DH138" i="1"/>
  <c r="DI138" i="1"/>
  <c r="DJ138" i="1"/>
  <c r="DK138" i="1"/>
  <c r="DL138" i="1"/>
  <c r="DM138" i="1"/>
  <c r="DN138" i="1"/>
  <c r="DO138" i="1"/>
  <c r="DP138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DF139" i="1"/>
  <c r="DG139" i="1"/>
  <c r="DH139" i="1"/>
  <c r="DI139" i="1"/>
  <c r="DJ139" i="1"/>
  <c r="DK139" i="1"/>
  <c r="DL139" i="1"/>
  <c r="DM139" i="1"/>
  <c r="DN139" i="1"/>
  <c r="DO139" i="1"/>
  <c r="DP139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DE140" i="1"/>
  <c r="DF140" i="1"/>
  <c r="DG140" i="1"/>
  <c r="DH140" i="1"/>
  <c r="DI140" i="1"/>
  <c r="DJ140" i="1"/>
  <c r="DK140" i="1"/>
  <c r="DL140" i="1"/>
  <c r="DM140" i="1"/>
  <c r="DN140" i="1"/>
  <c r="DO140" i="1"/>
  <c r="DP140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C141" i="1"/>
  <c r="DD141" i="1"/>
  <c r="DE141" i="1"/>
  <c r="DF141" i="1"/>
  <c r="DG141" i="1"/>
  <c r="DI141" i="1"/>
  <c r="DJ141" i="1"/>
  <c r="DK141" i="1"/>
  <c r="DL141" i="1"/>
  <c r="DM141" i="1"/>
  <c r="DN141" i="1"/>
  <c r="DO141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DE142" i="1"/>
  <c r="DF142" i="1"/>
  <c r="DG142" i="1"/>
  <c r="DH142" i="1"/>
  <c r="DI142" i="1"/>
  <c r="DJ142" i="1"/>
  <c r="DK142" i="1"/>
  <c r="DL142" i="1"/>
  <c r="DM142" i="1"/>
  <c r="DN142" i="1"/>
  <c r="DO142" i="1"/>
  <c r="DP142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Y143" i="1"/>
  <c r="CZ143" i="1"/>
  <c r="DA143" i="1"/>
  <c r="DC143" i="1"/>
  <c r="DD143" i="1"/>
  <c r="DE143" i="1"/>
  <c r="DF143" i="1"/>
  <c r="DG143" i="1"/>
  <c r="DI143" i="1"/>
  <c r="DJ143" i="1"/>
  <c r="DK143" i="1"/>
  <c r="DL143" i="1"/>
  <c r="DM143" i="1"/>
  <c r="DO143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DE144" i="1"/>
  <c r="DF144" i="1"/>
  <c r="DG144" i="1"/>
  <c r="DH144" i="1"/>
  <c r="DI144" i="1"/>
  <c r="DJ144" i="1"/>
  <c r="DK144" i="1"/>
  <c r="DL144" i="1"/>
  <c r="DM144" i="1"/>
  <c r="DN144" i="1"/>
  <c r="DO144" i="1"/>
  <c r="DP144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DE145" i="1"/>
  <c r="DF145" i="1"/>
  <c r="DG145" i="1"/>
  <c r="DH145" i="1"/>
  <c r="DI145" i="1"/>
  <c r="DJ145" i="1"/>
  <c r="DK145" i="1"/>
  <c r="DL145" i="1"/>
  <c r="DM145" i="1"/>
  <c r="DN145" i="1"/>
  <c r="DO145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DE146" i="1"/>
  <c r="DF146" i="1"/>
  <c r="DG146" i="1"/>
  <c r="DH146" i="1"/>
  <c r="DI146" i="1"/>
  <c r="DJ146" i="1"/>
  <c r="DK146" i="1"/>
  <c r="DL146" i="1"/>
  <c r="DM146" i="1"/>
  <c r="DN146" i="1"/>
  <c r="DO146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I147" i="1"/>
  <c r="DJ147" i="1"/>
  <c r="DK147" i="1"/>
  <c r="DL147" i="1"/>
  <c r="DM147" i="1"/>
  <c r="DN147" i="1"/>
  <c r="DO147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DE148" i="1"/>
  <c r="DF148" i="1"/>
  <c r="DG148" i="1"/>
  <c r="DH148" i="1"/>
  <c r="DI148" i="1"/>
  <c r="DJ148" i="1"/>
  <c r="DK148" i="1"/>
  <c r="DL148" i="1"/>
  <c r="DM148" i="1"/>
  <c r="DN148" i="1"/>
  <c r="DO148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DE149" i="1"/>
  <c r="DF149" i="1"/>
  <c r="DG149" i="1"/>
  <c r="DH149" i="1"/>
  <c r="DI149" i="1"/>
  <c r="DJ149" i="1"/>
  <c r="DK149" i="1"/>
  <c r="DL149" i="1"/>
  <c r="DM149" i="1"/>
  <c r="DN149" i="1"/>
  <c r="DO149" i="1"/>
  <c r="DP149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DO150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DE151" i="1"/>
  <c r="DF151" i="1"/>
  <c r="DG151" i="1"/>
  <c r="DH151" i="1"/>
  <c r="DI151" i="1"/>
  <c r="DJ151" i="1"/>
  <c r="DK151" i="1"/>
  <c r="DL151" i="1"/>
  <c r="DM151" i="1"/>
  <c r="DN151" i="1"/>
  <c r="DO151" i="1"/>
  <c r="DP151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C152" i="1"/>
  <c r="DE152" i="1"/>
  <c r="DF152" i="1"/>
  <c r="DG152" i="1"/>
  <c r="DI152" i="1"/>
  <c r="DJ152" i="1"/>
  <c r="DK152" i="1"/>
  <c r="DL152" i="1"/>
  <c r="DM152" i="1"/>
  <c r="DO152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C153" i="1"/>
  <c r="DD153" i="1"/>
  <c r="DE153" i="1"/>
  <c r="DF153" i="1"/>
  <c r="DG153" i="1"/>
  <c r="DI153" i="1"/>
  <c r="DJ153" i="1"/>
  <c r="DK153" i="1"/>
  <c r="DL153" i="1"/>
  <c r="DM153" i="1"/>
  <c r="DO153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O154" i="1"/>
  <c r="DP154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G155" i="1"/>
  <c r="DI155" i="1"/>
  <c r="DJ155" i="1"/>
  <c r="DK155" i="1"/>
  <c r="DL155" i="1"/>
  <c r="DM155" i="1"/>
  <c r="DN155" i="1"/>
  <c r="DO155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E156" i="1"/>
  <c r="DF156" i="1"/>
  <c r="DG156" i="1"/>
  <c r="DI156" i="1"/>
  <c r="DJ156" i="1"/>
  <c r="DK156" i="1"/>
  <c r="DL156" i="1"/>
  <c r="DM156" i="1"/>
  <c r="DO156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DE157" i="1"/>
  <c r="DF157" i="1"/>
  <c r="DG157" i="1"/>
  <c r="DH157" i="1"/>
  <c r="DI157" i="1"/>
  <c r="DJ157" i="1"/>
  <c r="DK157" i="1"/>
  <c r="DL157" i="1"/>
  <c r="DM157" i="1"/>
  <c r="DN157" i="1"/>
  <c r="DO157" i="1"/>
  <c r="DP157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DE158" i="1"/>
  <c r="DF158" i="1"/>
  <c r="DG158" i="1"/>
  <c r="DI158" i="1"/>
  <c r="DJ158" i="1"/>
  <c r="DK158" i="1"/>
  <c r="DL158" i="1"/>
  <c r="DM158" i="1"/>
  <c r="DN158" i="1"/>
  <c r="DO158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DE159" i="1"/>
  <c r="DF159" i="1"/>
  <c r="DG159" i="1"/>
  <c r="DH159" i="1"/>
  <c r="DI159" i="1"/>
  <c r="DJ159" i="1"/>
  <c r="DK159" i="1"/>
  <c r="DL159" i="1"/>
  <c r="DM159" i="1"/>
  <c r="DN159" i="1"/>
  <c r="DO159" i="1"/>
  <c r="DP159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DK160" i="1"/>
  <c r="DL160" i="1"/>
  <c r="DM160" i="1"/>
  <c r="DN160" i="1"/>
  <c r="DO160" i="1"/>
  <c r="DP160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DC161" i="1"/>
  <c r="DD161" i="1"/>
  <c r="DE161" i="1"/>
  <c r="DF161" i="1"/>
  <c r="DG161" i="1"/>
  <c r="DI161" i="1"/>
  <c r="DJ161" i="1"/>
  <c r="DK161" i="1"/>
  <c r="DL161" i="1"/>
  <c r="DM161" i="1"/>
  <c r="DN161" i="1"/>
  <c r="DO161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DE163" i="1"/>
  <c r="DF163" i="1"/>
  <c r="DG163" i="1"/>
  <c r="DH163" i="1"/>
  <c r="DI163" i="1"/>
  <c r="DJ163" i="1"/>
  <c r="DK163" i="1"/>
  <c r="DL163" i="1"/>
  <c r="DM163" i="1"/>
  <c r="DN163" i="1"/>
  <c r="DO163" i="1"/>
  <c r="DP163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DE164" i="1"/>
  <c r="DF164" i="1"/>
  <c r="DG164" i="1"/>
  <c r="DH164" i="1"/>
  <c r="DI164" i="1"/>
  <c r="DJ164" i="1"/>
  <c r="DK164" i="1"/>
  <c r="DL164" i="1"/>
  <c r="DM164" i="1"/>
  <c r="DN164" i="1"/>
  <c r="DO164" i="1"/>
  <c r="DP164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DB165" i="1"/>
  <c r="DC165" i="1"/>
  <c r="DD165" i="1"/>
  <c r="DE165" i="1"/>
  <c r="DF165" i="1"/>
  <c r="DG165" i="1"/>
  <c r="DH165" i="1"/>
  <c r="DI165" i="1"/>
  <c r="DJ165" i="1"/>
  <c r="DK165" i="1"/>
  <c r="DL165" i="1"/>
  <c r="DM165" i="1"/>
  <c r="DN165" i="1"/>
  <c r="DO165" i="1"/>
  <c r="DP165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DE166" i="1"/>
  <c r="DF166" i="1"/>
  <c r="DG166" i="1"/>
  <c r="DH166" i="1"/>
  <c r="DI166" i="1"/>
  <c r="DJ166" i="1"/>
  <c r="DK166" i="1"/>
  <c r="DL166" i="1"/>
  <c r="DM166" i="1"/>
  <c r="DN166" i="1"/>
  <c r="DO166" i="1"/>
  <c r="DP166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DE167" i="1"/>
  <c r="DF167" i="1"/>
  <c r="DG167" i="1"/>
  <c r="DH167" i="1"/>
  <c r="DI167" i="1"/>
  <c r="DJ167" i="1"/>
  <c r="DK167" i="1"/>
  <c r="DL167" i="1"/>
  <c r="DM167" i="1"/>
  <c r="DN167" i="1"/>
  <c r="DO167" i="1"/>
  <c r="DP167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DE168" i="1"/>
  <c r="DF168" i="1"/>
  <c r="DG168" i="1"/>
  <c r="DH168" i="1"/>
  <c r="DI168" i="1"/>
  <c r="DJ168" i="1"/>
  <c r="DK168" i="1"/>
  <c r="DL168" i="1"/>
  <c r="DM168" i="1"/>
  <c r="DN168" i="1"/>
  <c r="DO168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D169" i="1"/>
  <c r="DE169" i="1"/>
  <c r="DF169" i="1"/>
  <c r="DG169" i="1"/>
  <c r="DH169" i="1"/>
  <c r="DI169" i="1"/>
  <c r="DJ169" i="1"/>
  <c r="DK169" i="1"/>
  <c r="DL169" i="1"/>
  <c r="DM169" i="1"/>
  <c r="DN169" i="1"/>
  <c r="DO169" i="1"/>
  <c r="DP169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DB170" i="1"/>
  <c r="DC170" i="1"/>
  <c r="DD170" i="1"/>
  <c r="DE170" i="1"/>
  <c r="DF170" i="1"/>
  <c r="DG170" i="1"/>
  <c r="DH170" i="1"/>
  <c r="DI170" i="1"/>
  <c r="DJ170" i="1"/>
  <c r="DK170" i="1"/>
  <c r="DL170" i="1"/>
  <c r="DM170" i="1"/>
  <c r="DN170" i="1"/>
  <c r="DO170" i="1"/>
  <c r="DP170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DE171" i="1"/>
  <c r="DF171" i="1"/>
  <c r="DG171" i="1"/>
  <c r="DI171" i="1"/>
  <c r="DK171" i="1"/>
  <c r="DL171" i="1"/>
  <c r="DM171" i="1"/>
  <c r="DN171" i="1"/>
  <c r="DO171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DC172" i="1"/>
  <c r="DD172" i="1"/>
  <c r="DE172" i="1"/>
  <c r="DF172" i="1"/>
  <c r="DG172" i="1"/>
  <c r="DH172" i="1"/>
  <c r="DI172" i="1"/>
  <c r="DJ172" i="1"/>
  <c r="DK172" i="1"/>
  <c r="DL172" i="1"/>
  <c r="DM172" i="1"/>
  <c r="DN172" i="1"/>
  <c r="DO172" i="1"/>
  <c r="DP172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D173" i="1"/>
  <c r="DE173" i="1"/>
  <c r="DF173" i="1"/>
  <c r="DG173" i="1"/>
  <c r="DH173" i="1"/>
  <c r="DI173" i="1"/>
  <c r="DJ173" i="1"/>
  <c r="DK173" i="1"/>
  <c r="DL173" i="1"/>
  <c r="DM173" i="1"/>
  <c r="DN173" i="1"/>
  <c r="DO173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DE174" i="1"/>
  <c r="DF174" i="1"/>
  <c r="DG174" i="1"/>
  <c r="DH174" i="1"/>
  <c r="DI174" i="1"/>
  <c r="DJ174" i="1"/>
  <c r="DK174" i="1"/>
  <c r="DL174" i="1"/>
  <c r="DM174" i="1"/>
  <c r="DN174" i="1"/>
  <c r="DO174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DB175" i="1"/>
  <c r="DC175" i="1"/>
  <c r="DD175" i="1"/>
  <c r="DE175" i="1"/>
  <c r="DF175" i="1"/>
  <c r="DG175" i="1"/>
  <c r="DI175" i="1"/>
  <c r="DJ175" i="1"/>
  <c r="DK175" i="1"/>
  <c r="DL175" i="1"/>
  <c r="DM175" i="1"/>
  <c r="DN175" i="1"/>
  <c r="DO175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DB176" i="1"/>
  <c r="DC176" i="1"/>
  <c r="DD176" i="1"/>
  <c r="DE176" i="1"/>
  <c r="DF176" i="1"/>
  <c r="DG176" i="1"/>
  <c r="DH176" i="1"/>
  <c r="DI176" i="1"/>
  <c r="DJ176" i="1"/>
  <c r="DK176" i="1"/>
  <c r="DL176" i="1"/>
  <c r="DM176" i="1"/>
  <c r="DN176" i="1"/>
  <c r="DO176" i="1"/>
  <c r="DP176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DE177" i="1"/>
  <c r="DF177" i="1"/>
  <c r="DG177" i="1"/>
  <c r="DH177" i="1"/>
  <c r="DI177" i="1"/>
  <c r="DJ177" i="1"/>
  <c r="DK177" i="1"/>
  <c r="DL177" i="1"/>
  <c r="DM177" i="1"/>
  <c r="DN177" i="1"/>
  <c r="DO177" i="1"/>
  <c r="DP177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D178" i="1"/>
  <c r="DE178" i="1"/>
  <c r="DF178" i="1"/>
  <c r="DG178" i="1"/>
  <c r="DH178" i="1"/>
  <c r="DI178" i="1"/>
  <c r="DJ178" i="1"/>
  <c r="DK178" i="1"/>
  <c r="DL178" i="1"/>
  <c r="DM178" i="1"/>
  <c r="DN178" i="1"/>
  <c r="DO178" i="1"/>
  <c r="DP178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DB179" i="1"/>
  <c r="DC179" i="1"/>
  <c r="DD179" i="1"/>
  <c r="DE179" i="1"/>
  <c r="DF179" i="1"/>
  <c r="DG179" i="1"/>
  <c r="DH179" i="1"/>
  <c r="DI179" i="1"/>
  <c r="DJ179" i="1"/>
  <c r="DK179" i="1"/>
  <c r="DL179" i="1"/>
  <c r="DM179" i="1"/>
  <c r="DN179" i="1"/>
  <c r="DO179" i="1"/>
  <c r="DP179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DB180" i="1"/>
  <c r="DC180" i="1"/>
  <c r="DD180" i="1"/>
  <c r="DE180" i="1"/>
  <c r="DF180" i="1"/>
  <c r="DG180" i="1"/>
  <c r="DH180" i="1"/>
  <c r="DI180" i="1"/>
  <c r="DJ180" i="1"/>
  <c r="DK180" i="1"/>
  <c r="DL180" i="1"/>
  <c r="DM180" i="1"/>
  <c r="DN180" i="1"/>
  <c r="DO180" i="1"/>
  <c r="DP180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B181" i="1"/>
  <c r="DC181" i="1"/>
  <c r="DD181" i="1"/>
  <c r="DE181" i="1"/>
  <c r="DF181" i="1"/>
  <c r="DG181" i="1"/>
  <c r="DH181" i="1"/>
  <c r="DI181" i="1"/>
  <c r="DJ181" i="1"/>
  <c r="DK181" i="1"/>
  <c r="DL181" i="1"/>
  <c r="DM181" i="1"/>
  <c r="DN181" i="1"/>
  <c r="DO181" i="1"/>
  <c r="DP181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DE182" i="1"/>
  <c r="DF182" i="1"/>
  <c r="DG182" i="1"/>
  <c r="DI182" i="1"/>
  <c r="DK182" i="1"/>
  <c r="DL182" i="1"/>
  <c r="DM182" i="1"/>
  <c r="DO182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B183" i="1"/>
  <c r="DC183" i="1"/>
  <c r="DD183" i="1"/>
  <c r="DE183" i="1"/>
  <c r="DF183" i="1"/>
  <c r="DG183" i="1"/>
  <c r="DI183" i="1"/>
  <c r="DJ183" i="1"/>
  <c r="DK183" i="1"/>
  <c r="DL183" i="1"/>
  <c r="DM183" i="1"/>
  <c r="DN183" i="1"/>
  <c r="DO183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D184" i="1"/>
  <c r="DE184" i="1"/>
  <c r="DF184" i="1"/>
  <c r="DG184" i="1"/>
  <c r="DH184" i="1"/>
  <c r="DI184" i="1"/>
  <c r="DJ184" i="1"/>
  <c r="DK184" i="1"/>
  <c r="DL184" i="1"/>
  <c r="DM184" i="1"/>
  <c r="DN184" i="1"/>
  <c r="DO184" i="1"/>
  <c r="DP184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DB185" i="1"/>
  <c r="DC185" i="1"/>
  <c r="DD185" i="1"/>
  <c r="DE185" i="1"/>
  <c r="DF185" i="1"/>
  <c r="DG185" i="1"/>
  <c r="DH185" i="1"/>
  <c r="DI185" i="1"/>
  <c r="DJ185" i="1"/>
  <c r="DK185" i="1"/>
  <c r="DL185" i="1"/>
  <c r="DM185" i="1"/>
  <c r="DN185" i="1"/>
  <c r="DO185" i="1"/>
  <c r="DP185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DE186" i="1"/>
  <c r="DF186" i="1"/>
  <c r="DG186" i="1"/>
  <c r="DH186" i="1"/>
  <c r="DI186" i="1"/>
  <c r="DJ186" i="1"/>
  <c r="DK186" i="1"/>
  <c r="DL186" i="1"/>
  <c r="DM186" i="1"/>
  <c r="DN186" i="1"/>
  <c r="DO186" i="1"/>
  <c r="DP186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DB187" i="1"/>
  <c r="DC187" i="1"/>
  <c r="DD187" i="1"/>
  <c r="DE187" i="1"/>
  <c r="DF187" i="1"/>
  <c r="DG187" i="1"/>
  <c r="DH187" i="1"/>
  <c r="DI187" i="1"/>
  <c r="DJ187" i="1"/>
  <c r="DK187" i="1"/>
  <c r="DL187" i="1"/>
  <c r="DM187" i="1"/>
  <c r="DN187" i="1"/>
  <c r="DO187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DE188" i="1"/>
  <c r="DF188" i="1"/>
  <c r="DG188" i="1"/>
  <c r="DH188" i="1"/>
  <c r="DI188" i="1"/>
  <c r="DJ188" i="1"/>
  <c r="DK188" i="1"/>
  <c r="DL188" i="1"/>
  <c r="DM188" i="1"/>
  <c r="DN188" i="1"/>
  <c r="DO188" i="1"/>
  <c r="DP188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DK189" i="1"/>
  <c r="DL189" i="1"/>
  <c r="DM189" i="1"/>
  <c r="DN189" i="1"/>
  <c r="DO189" i="1"/>
  <c r="DP189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DE190" i="1"/>
  <c r="DF190" i="1"/>
  <c r="DG190" i="1"/>
  <c r="DH190" i="1"/>
  <c r="DI190" i="1"/>
  <c r="DJ190" i="1"/>
  <c r="DK190" i="1"/>
  <c r="DL190" i="1"/>
  <c r="DM190" i="1"/>
  <c r="DN190" i="1"/>
  <c r="DO190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DK191" i="1"/>
  <c r="DL191" i="1"/>
  <c r="DM191" i="1"/>
  <c r="DN191" i="1"/>
  <c r="DO191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DF192" i="1"/>
  <c r="DG192" i="1"/>
  <c r="DH192" i="1"/>
  <c r="DI192" i="1"/>
  <c r="DJ192" i="1"/>
  <c r="DK192" i="1"/>
  <c r="DL192" i="1"/>
  <c r="DM192" i="1"/>
  <c r="DN192" i="1"/>
  <c r="DO192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DB193" i="1"/>
  <c r="DC193" i="1"/>
  <c r="DD193" i="1"/>
  <c r="DE193" i="1"/>
  <c r="DF193" i="1"/>
  <c r="DG193" i="1"/>
  <c r="DH193" i="1"/>
  <c r="DI193" i="1"/>
  <c r="DJ193" i="1"/>
  <c r="DK193" i="1"/>
  <c r="DL193" i="1"/>
  <c r="DM193" i="1"/>
  <c r="DN193" i="1"/>
  <c r="DO193" i="1"/>
  <c r="DP193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D194" i="1"/>
  <c r="DE194" i="1"/>
  <c r="DF194" i="1"/>
  <c r="DG194" i="1"/>
  <c r="DH194" i="1"/>
  <c r="DI194" i="1"/>
  <c r="DJ194" i="1"/>
  <c r="DK194" i="1"/>
  <c r="DL194" i="1"/>
  <c r="DM194" i="1"/>
  <c r="DN194" i="1"/>
  <c r="DO194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DE195" i="1"/>
  <c r="DF195" i="1"/>
  <c r="DG195" i="1"/>
  <c r="DH195" i="1"/>
  <c r="DI195" i="1"/>
  <c r="DJ195" i="1"/>
  <c r="DK195" i="1"/>
  <c r="DL195" i="1"/>
  <c r="DM195" i="1"/>
  <c r="DN195" i="1"/>
  <c r="DO195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DB196" i="1"/>
  <c r="DC196" i="1"/>
  <c r="DD196" i="1"/>
  <c r="DE196" i="1"/>
  <c r="DF196" i="1"/>
  <c r="DG196" i="1"/>
  <c r="DH196" i="1"/>
  <c r="DI196" i="1"/>
  <c r="DJ196" i="1"/>
  <c r="DK196" i="1"/>
  <c r="DL196" i="1"/>
  <c r="DM196" i="1"/>
  <c r="DN196" i="1"/>
  <c r="DO196" i="1"/>
  <c r="DP196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DB197" i="1"/>
  <c r="DC197" i="1"/>
  <c r="DD197" i="1"/>
  <c r="DE197" i="1"/>
  <c r="DF197" i="1"/>
  <c r="DG197" i="1"/>
  <c r="DH197" i="1"/>
  <c r="DI197" i="1"/>
  <c r="DJ197" i="1"/>
  <c r="DK197" i="1"/>
  <c r="DL197" i="1"/>
  <c r="DM197" i="1"/>
  <c r="DN197" i="1"/>
  <c r="DO197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DF198" i="1"/>
  <c r="DG198" i="1"/>
  <c r="DI198" i="1"/>
  <c r="DJ198" i="1"/>
  <c r="DK198" i="1"/>
  <c r="DL198" i="1"/>
  <c r="DM198" i="1"/>
  <c r="DN198" i="1"/>
  <c r="DO198" i="1"/>
  <c r="DP198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DF199" i="1"/>
  <c r="DG199" i="1"/>
  <c r="DH199" i="1"/>
  <c r="DI199" i="1"/>
  <c r="DJ199" i="1"/>
  <c r="DK199" i="1"/>
  <c r="DL199" i="1"/>
  <c r="DM199" i="1"/>
  <c r="DN199" i="1"/>
  <c r="DO199" i="1"/>
  <c r="DP199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DF200" i="1"/>
  <c r="DG200" i="1"/>
  <c r="DH200" i="1"/>
  <c r="DI200" i="1"/>
  <c r="DJ200" i="1"/>
  <c r="DK200" i="1"/>
  <c r="DL200" i="1"/>
  <c r="DM200" i="1"/>
  <c r="DN200" i="1"/>
  <c r="DO200" i="1"/>
  <c r="DP200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DE201" i="1"/>
  <c r="DF201" i="1"/>
  <c r="DG201" i="1"/>
  <c r="DH201" i="1"/>
  <c r="DI201" i="1"/>
  <c r="DJ201" i="1"/>
  <c r="DK201" i="1"/>
  <c r="DL201" i="1"/>
  <c r="DM201" i="1"/>
  <c r="DN201" i="1"/>
  <c r="DO201" i="1"/>
  <c r="DP201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G202" i="1"/>
  <c r="DH202" i="1"/>
  <c r="DI202" i="1"/>
  <c r="DJ202" i="1"/>
  <c r="DK202" i="1"/>
  <c r="DL202" i="1"/>
  <c r="DM202" i="1"/>
  <c r="DN202" i="1"/>
  <c r="DO202" i="1"/>
  <c r="DP202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DE203" i="1"/>
  <c r="DF203" i="1"/>
  <c r="DG203" i="1"/>
  <c r="DI203" i="1"/>
  <c r="DJ203" i="1"/>
  <c r="DK203" i="1"/>
  <c r="DL203" i="1"/>
  <c r="DM203" i="1"/>
  <c r="DO203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DB204" i="1"/>
  <c r="DC204" i="1"/>
  <c r="DD204" i="1"/>
  <c r="DE204" i="1"/>
  <c r="DF204" i="1"/>
  <c r="DG204" i="1"/>
  <c r="DI204" i="1"/>
  <c r="DJ204" i="1"/>
  <c r="DK204" i="1"/>
  <c r="DL204" i="1"/>
  <c r="DM204" i="1"/>
  <c r="DN204" i="1"/>
  <c r="DO204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DB205" i="1"/>
  <c r="DC205" i="1"/>
  <c r="DD205" i="1"/>
  <c r="DE205" i="1"/>
  <c r="DF205" i="1"/>
  <c r="DG205" i="1"/>
  <c r="DH205" i="1"/>
  <c r="DI205" i="1"/>
  <c r="DJ205" i="1"/>
  <c r="DK205" i="1"/>
  <c r="DL205" i="1"/>
  <c r="DM205" i="1"/>
  <c r="DN205" i="1"/>
  <c r="DO205" i="1"/>
  <c r="DP205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DE206" i="1"/>
  <c r="DF206" i="1"/>
  <c r="DG206" i="1"/>
  <c r="DH206" i="1"/>
  <c r="DI206" i="1"/>
  <c r="DJ206" i="1"/>
  <c r="DK206" i="1"/>
  <c r="DL206" i="1"/>
  <c r="DM206" i="1"/>
  <c r="DN206" i="1"/>
  <c r="DO206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DB207" i="1"/>
  <c r="DC207" i="1"/>
  <c r="DD207" i="1"/>
  <c r="DE207" i="1"/>
  <c r="DF207" i="1"/>
  <c r="DG207" i="1"/>
  <c r="DI207" i="1"/>
  <c r="DJ207" i="1"/>
  <c r="DK207" i="1"/>
  <c r="DL207" i="1"/>
  <c r="DM207" i="1"/>
  <c r="DN207" i="1"/>
  <c r="DO207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DB208" i="1"/>
  <c r="DC208" i="1"/>
  <c r="DD208" i="1"/>
  <c r="DE208" i="1"/>
  <c r="DF208" i="1"/>
  <c r="DG208" i="1"/>
  <c r="DH208" i="1"/>
  <c r="DI208" i="1"/>
  <c r="DJ208" i="1"/>
  <c r="DK208" i="1"/>
  <c r="DL208" i="1"/>
  <c r="DM208" i="1"/>
  <c r="DN208" i="1"/>
  <c r="DO208" i="1"/>
  <c r="DP208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DC209" i="1"/>
  <c r="DD209" i="1"/>
  <c r="DE209" i="1"/>
  <c r="DF209" i="1"/>
  <c r="DG209" i="1"/>
  <c r="DH209" i="1"/>
  <c r="DI209" i="1"/>
  <c r="DJ209" i="1"/>
  <c r="DK209" i="1"/>
  <c r="DL209" i="1"/>
  <c r="DM209" i="1"/>
  <c r="DN209" i="1"/>
  <c r="DO209" i="1"/>
  <c r="DP209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DB210" i="1"/>
  <c r="DC210" i="1"/>
  <c r="DD210" i="1"/>
  <c r="DE210" i="1"/>
  <c r="DF210" i="1"/>
  <c r="DG210" i="1"/>
  <c r="DH210" i="1"/>
  <c r="DI210" i="1"/>
  <c r="DJ210" i="1"/>
  <c r="DK210" i="1"/>
  <c r="DL210" i="1"/>
  <c r="DM210" i="1"/>
  <c r="DN210" i="1"/>
  <c r="DO210" i="1"/>
  <c r="DP210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DB211" i="1"/>
  <c r="DC211" i="1"/>
  <c r="DD211" i="1"/>
  <c r="DE211" i="1"/>
  <c r="DF211" i="1"/>
  <c r="DG211" i="1"/>
  <c r="DH211" i="1"/>
  <c r="DI211" i="1"/>
  <c r="DJ211" i="1"/>
  <c r="DK211" i="1"/>
  <c r="DL211" i="1"/>
  <c r="DM211" i="1"/>
  <c r="DN211" i="1"/>
  <c r="DO211" i="1"/>
  <c r="DP211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DB212" i="1"/>
  <c r="DC212" i="1"/>
  <c r="DD212" i="1"/>
  <c r="DE212" i="1"/>
  <c r="DF212" i="1"/>
  <c r="DG212" i="1"/>
  <c r="DH212" i="1"/>
  <c r="DI212" i="1"/>
  <c r="DJ212" i="1"/>
  <c r="DK212" i="1"/>
  <c r="DL212" i="1"/>
  <c r="DM212" i="1"/>
  <c r="DN212" i="1"/>
  <c r="DO212" i="1"/>
  <c r="DP212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DB213" i="1"/>
  <c r="DC213" i="1"/>
  <c r="DD213" i="1"/>
  <c r="DE213" i="1"/>
  <c r="DF213" i="1"/>
  <c r="DG213" i="1"/>
  <c r="DH213" i="1"/>
  <c r="DI213" i="1"/>
  <c r="DJ213" i="1"/>
  <c r="DK213" i="1"/>
  <c r="DL213" i="1"/>
  <c r="DM213" i="1"/>
  <c r="DN213" i="1"/>
  <c r="DO213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DB214" i="1"/>
  <c r="DC214" i="1"/>
  <c r="DD214" i="1"/>
  <c r="DE214" i="1"/>
  <c r="DF214" i="1"/>
  <c r="DG214" i="1"/>
  <c r="DI214" i="1"/>
  <c r="DJ214" i="1"/>
  <c r="DK214" i="1"/>
  <c r="DL214" i="1"/>
  <c r="DM214" i="1"/>
  <c r="DO214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DB215" i="1"/>
  <c r="DC215" i="1"/>
  <c r="DD215" i="1"/>
  <c r="DE215" i="1"/>
  <c r="DF215" i="1"/>
  <c r="DG215" i="1"/>
  <c r="DI215" i="1"/>
  <c r="DJ215" i="1"/>
  <c r="DK215" i="1"/>
  <c r="DL215" i="1"/>
  <c r="DM215" i="1"/>
  <c r="DO215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DB216" i="1"/>
  <c r="DC216" i="1"/>
  <c r="DD216" i="1"/>
  <c r="DE216" i="1"/>
  <c r="DF216" i="1"/>
  <c r="DG216" i="1"/>
  <c r="DH216" i="1"/>
  <c r="DI216" i="1"/>
  <c r="DJ216" i="1"/>
  <c r="DK216" i="1"/>
  <c r="DL216" i="1"/>
  <c r="DM216" i="1"/>
  <c r="DN216" i="1"/>
  <c r="DO216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DC217" i="1"/>
  <c r="DD217" i="1"/>
  <c r="DE217" i="1"/>
  <c r="DF217" i="1"/>
  <c r="DG217" i="1"/>
  <c r="DI217" i="1"/>
  <c r="DJ217" i="1"/>
  <c r="DK217" i="1"/>
  <c r="DL217" i="1"/>
  <c r="DM217" i="1"/>
  <c r="DN217" i="1"/>
  <c r="DO217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DB218" i="1"/>
  <c r="DC218" i="1"/>
  <c r="DD218" i="1"/>
  <c r="DE218" i="1"/>
  <c r="DF218" i="1"/>
  <c r="DG218" i="1"/>
  <c r="DH218" i="1"/>
  <c r="DI218" i="1"/>
  <c r="DJ218" i="1"/>
  <c r="DK218" i="1"/>
  <c r="DL218" i="1"/>
  <c r="DM218" i="1"/>
  <c r="DN218" i="1"/>
  <c r="DO218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DB219" i="1"/>
  <c r="DC219" i="1"/>
  <c r="DD219" i="1"/>
  <c r="DE219" i="1"/>
  <c r="DF219" i="1"/>
  <c r="DG219" i="1"/>
  <c r="DI219" i="1"/>
  <c r="DJ219" i="1"/>
  <c r="DK219" i="1"/>
  <c r="DL219" i="1"/>
  <c r="DM219" i="1"/>
  <c r="DN219" i="1"/>
  <c r="DO219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DB220" i="1"/>
  <c r="DC220" i="1"/>
  <c r="DD220" i="1"/>
  <c r="DE220" i="1"/>
  <c r="DF220" i="1"/>
  <c r="DG220" i="1"/>
  <c r="DH220" i="1"/>
  <c r="DI220" i="1"/>
  <c r="DJ220" i="1"/>
  <c r="DK220" i="1"/>
  <c r="DL220" i="1"/>
  <c r="DM220" i="1"/>
  <c r="DN220" i="1"/>
  <c r="DO220" i="1"/>
  <c r="DP220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DB221" i="1"/>
  <c r="DC221" i="1"/>
  <c r="DD221" i="1"/>
  <c r="DE221" i="1"/>
  <c r="DF221" i="1"/>
  <c r="DG221" i="1"/>
  <c r="DI221" i="1"/>
  <c r="DJ221" i="1"/>
  <c r="DK221" i="1"/>
  <c r="DL221" i="1"/>
  <c r="DM221" i="1"/>
  <c r="DN221" i="1"/>
  <c r="DO221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DB222" i="1"/>
  <c r="DC222" i="1"/>
  <c r="DD222" i="1"/>
  <c r="DE222" i="1"/>
  <c r="DF222" i="1"/>
  <c r="DG222" i="1"/>
  <c r="DI222" i="1"/>
  <c r="DJ222" i="1"/>
  <c r="DK222" i="1"/>
  <c r="DL222" i="1"/>
  <c r="DM222" i="1"/>
  <c r="DN222" i="1"/>
  <c r="DO222" i="1"/>
  <c r="DP222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DB223" i="1"/>
  <c r="DC223" i="1"/>
  <c r="DD223" i="1"/>
  <c r="DE223" i="1"/>
  <c r="DF223" i="1"/>
  <c r="DG223" i="1"/>
  <c r="DH223" i="1"/>
  <c r="DI223" i="1"/>
  <c r="DJ223" i="1"/>
  <c r="DK223" i="1"/>
  <c r="DL223" i="1"/>
  <c r="DM223" i="1"/>
  <c r="DN223" i="1"/>
  <c r="DO223" i="1"/>
  <c r="DP223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DB224" i="1"/>
  <c r="DC224" i="1"/>
  <c r="DD224" i="1"/>
  <c r="DE224" i="1"/>
  <c r="DF224" i="1"/>
  <c r="DG224" i="1"/>
  <c r="DH224" i="1"/>
  <c r="DI224" i="1"/>
  <c r="DJ224" i="1"/>
  <c r="DK224" i="1"/>
  <c r="DL224" i="1"/>
  <c r="DM224" i="1"/>
  <c r="DN224" i="1"/>
  <c r="DO224" i="1"/>
  <c r="DP224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DB225" i="1"/>
  <c r="DC225" i="1"/>
  <c r="DD225" i="1"/>
  <c r="DE225" i="1"/>
  <c r="DF225" i="1"/>
  <c r="DG225" i="1"/>
  <c r="DI225" i="1"/>
  <c r="DJ225" i="1"/>
  <c r="DK225" i="1"/>
  <c r="DL225" i="1"/>
  <c r="DM225" i="1"/>
  <c r="DN225" i="1"/>
  <c r="DO225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DB226" i="1"/>
  <c r="DC226" i="1"/>
  <c r="DD226" i="1"/>
  <c r="DE226" i="1"/>
  <c r="DF226" i="1"/>
  <c r="DG226" i="1"/>
  <c r="DH226" i="1"/>
  <c r="DI226" i="1"/>
  <c r="DJ226" i="1"/>
  <c r="DK226" i="1"/>
  <c r="DL226" i="1"/>
  <c r="DM226" i="1"/>
  <c r="DN226" i="1"/>
  <c r="DO226" i="1"/>
  <c r="DP226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DB227" i="1"/>
  <c r="DC227" i="1"/>
  <c r="DD227" i="1"/>
  <c r="DE227" i="1"/>
  <c r="DF227" i="1"/>
  <c r="DG227" i="1"/>
  <c r="DH227" i="1"/>
  <c r="DI227" i="1"/>
  <c r="DJ227" i="1"/>
  <c r="DK227" i="1"/>
  <c r="DL227" i="1"/>
  <c r="DM227" i="1"/>
  <c r="DN227" i="1"/>
  <c r="DO227" i="1"/>
  <c r="DP227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DB228" i="1"/>
  <c r="DC228" i="1"/>
  <c r="DD228" i="1"/>
  <c r="DE228" i="1"/>
  <c r="DF228" i="1"/>
  <c r="DG228" i="1"/>
  <c r="DH228" i="1"/>
  <c r="DI228" i="1"/>
  <c r="DJ228" i="1"/>
  <c r="DK228" i="1"/>
  <c r="DL228" i="1"/>
  <c r="DM228" i="1"/>
  <c r="DN228" i="1"/>
  <c r="DO228" i="1"/>
  <c r="DP228" i="1"/>
  <c r="CX11" i="1"/>
  <c r="CY11" i="1"/>
  <c r="CZ11" i="1"/>
  <c r="CY10" i="1"/>
  <c r="CZ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B18" i="1"/>
  <c r="BC18" i="1"/>
  <c r="BB19" i="1"/>
  <c r="BC19" i="1"/>
  <c r="BB20" i="1"/>
  <c r="BC20" i="1"/>
  <c r="BB21" i="1"/>
  <c r="BC21" i="1"/>
  <c r="BB22" i="1"/>
  <c r="BC22" i="1"/>
  <c r="BB23" i="1"/>
  <c r="BC23" i="1"/>
  <c r="BB24" i="1"/>
  <c r="BC24" i="1"/>
  <c r="BB25" i="1"/>
  <c r="BC25" i="1"/>
  <c r="BB26" i="1"/>
  <c r="BC26" i="1"/>
  <c r="BB27" i="1"/>
  <c r="BC27" i="1"/>
  <c r="BB28" i="1"/>
  <c r="BC28" i="1"/>
  <c r="BB29" i="1"/>
  <c r="BC29" i="1"/>
  <c r="BB31" i="1"/>
  <c r="BC31" i="1"/>
  <c r="BB32" i="1"/>
  <c r="BC32" i="1"/>
  <c r="BB33" i="1"/>
  <c r="BC33" i="1"/>
  <c r="BB34" i="1"/>
  <c r="BC34" i="1"/>
  <c r="BB35" i="1"/>
  <c r="BC35" i="1"/>
  <c r="BB36" i="1"/>
  <c r="BC36" i="1"/>
  <c r="BB37" i="1"/>
  <c r="BC37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B44" i="1"/>
  <c r="BC44" i="1"/>
  <c r="BB45" i="1"/>
  <c r="BC45" i="1"/>
  <c r="BB46" i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BB57" i="1"/>
  <c r="BC57" i="1"/>
  <c r="BB58" i="1"/>
  <c r="BC58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BB70" i="1"/>
  <c r="BC70" i="1"/>
  <c r="BB71" i="1"/>
  <c r="BC71" i="1"/>
  <c r="BB72" i="1"/>
  <c r="BC72" i="1"/>
  <c r="BB73" i="1"/>
  <c r="BC73" i="1"/>
  <c r="BB74" i="1"/>
  <c r="BC74" i="1"/>
  <c r="BB75" i="1"/>
  <c r="BC75" i="1"/>
  <c r="BB76" i="1"/>
  <c r="BC76" i="1"/>
  <c r="BB77" i="1"/>
  <c r="BC77" i="1"/>
  <c r="BB78" i="1"/>
  <c r="BC78" i="1"/>
  <c r="BB79" i="1"/>
  <c r="BC79" i="1"/>
  <c r="BB80" i="1"/>
  <c r="BC80" i="1"/>
  <c r="BB81" i="1"/>
  <c r="BC81" i="1"/>
  <c r="BB83" i="1"/>
  <c r="BC83" i="1"/>
  <c r="BB84" i="1"/>
  <c r="BC84" i="1"/>
  <c r="BB85" i="1"/>
  <c r="BC85" i="1"/>
  <c r="BB86" i="1"/>
  <c r="BC86" i="1"/>
  <c r="BB87" i="1"/>
  <c r="BC87" i="1"/>
  <c r="BB88" i="1"/>
  <c r="BC88" i="1"/>
  <c r="BB89" i="1"/>
  <c r="BC89" i="1"/>
  <c r="BB90" i="1"/>
  <c r="BC90" i="1"/>
  <c r="BB91" i="1"/>
  <c r="BC91" i="1"/>
  <c r="BB92" i="1"/>
  <c r="BC92" i="1"/>
  <c r="BB93" i="1"/>
  <c r="BC93" i="1"/>
  <c r="BB94" i="1"/>
  <c r="BC94" i="1"/>
  <c r="BB95" i="1"/>
  <c r="BC95" i="1"/>
  <c r="BB96" i="1"/>
  <c r="BC96" i="1"/>
  <c r="BB97" i="1"/>
  <c r="BC97" i="1"/>
  <c r="BB98" i="1"/>
  <c r="BC98" i="1"/>
  <c r="BB99" i="1"/>
  <c r="BC99" i="1"/>
  <c r="BB100" i="1"/>
  <c r="BC100" i="1"/>
  <c r="BB101" i="1"/>
  <c r="BC101" i="1"/>
  <c r="BB102" i="1"/>
  <c r="BC102" i="1"/>
  <c r="BB103" i="1"/>
  <c r="BC103" i="1"/>
  <c r="BB104" i="1"/>
  <c r="BC104" i="1"/>
  <c r="BB105" i="1"/>
  <c r="BC105" i="1"/>
  <c r="BB106" i="1"/>
  <c r="BC106" i="1"/>
  <c r="BB107" i="1"/>
  <c r="BC107" i="1"/>
  <c r="BB108" i="1"/>
  <c r="BC108" i="1"/>
  <c r="BB109" i="1"/>
  <c r="BC109" i="1"/>
  <c r="BB110" i="1"/>
  <c r="BC110" i="1"/>
  <c r="BB111" i="1"/>
  <c r="BC111" i="1"/>
  <c r="BB112" i="1"/>
  <c r="BC112" i="1"/>
  <c r="BB113" i="1"/>
  <c r="BC113" i="1"/>
  <c r="BB114" i="1"/>
  <c r="BC114" i="1"/>
  <c r="BB115" i="1"/>
  <c r="BC115" i="1"/>
  <c r="BB116" i="1"/>
  <c r="BC116" i="1"/>
  <c r="BB117" i="1"/>
  <c r="BC117" i="1"/>
  <c r="BB118" i="1"/>
  <c r="BC118" i="1"/>
  <c r="BB119" i="1"/>
  <c r="BC119" i="1"/>
  <c r="BB120" i="1"/>
  <c r="BC120" i="1"/>
  <c r="BB121" i="1"/>
  <c r="BC121" i="1"/>
  <c r="BB122" i="1"/>
  <c r="BC122" i="1"/>
  <c r="BB123" i="1"/>
  <c r="BC123" i="1"/>
  <c r="BB125" i="1"/>
  <c r="BC125" i="1"/>
  <c r="BB126" i="1"/>
  <c r="BC126" i="1"/>
  <c r="BB127" i="1"/>
  <c r="BC127" i="1"/>
  <c r="BB128" i="1"/>
  <c r="BC128" i="1"/>
  <c r="BB129" i="1"/>
  <c r="BC129" i="1"/>
  <c r="BB130" i="1"/>
  <c r="BC130" i="1"/>
  <c r="BB131" i="1"/>
  <c r="BC131" i="1"/>
  <c r="BB132" i="1"/>
  <c r="BC132" i="1"/>
  <c r="BB133" i="1"/>
  <c r="BC133" i="1"/>
  <c r="BB134" i="1"/>
  <c r="BC134" i="1"/>
  <c r="BB135" i="1"/>
  <c r="BC135" i="1"/>
  <c r="BB136" i="1"/>
  <c r="BC136" i="1"/>
  <c r="BB137" i="1"/>
  <c r="BC137" i="1"/>
  <c r="BB138" i="1"/>
  <c r="BC138" i="1"/>
  <c r="BB139" i="1"/>
  <c r="BC139" i="1"/>
  <c r="BB140" i="1"/>
  <c r="BC140" i="1"/>
  <c r="BB141" i="1"/>
  <c r="BC141" i="1"/>
  <c r="BB142" i="1"/>
  <c r="BC142" i="1"/>
  <c r="BB143" i="1"/>
  <c r="BC143" i="1"/>
  <c r="BB144" i="1"/>
  <c r="BC144" i="1"/>
  <c r="BB145" i="1"/>
  <c r="BC145" i="1"/>
  <c r="BB146" i="1"/>
  <c r="BC146" i="1"/>
  <c r="BB147" i="1"/>
  <c r="BC147" i="1"/>
  <c r="BB148" i="1"/>
  <c r="BC148" i="1"/>
  <c r="BB149" i="1"/>
  <c r="BC149" i="1"/>
  <c r="BB150" i="1"/>
  <c r="BC150" i="1"/>
  <c r="BB151" i="1"/>
  <c r="BC151" i="1"/>
  <c r="BB152" i="1"/>
  <c r="BC152" i="1"/>
  <c r="BB153" i="1"/>
  <c r="BC153" i="1"/>
  <c r="BB154" i="1"/>
  <c r="BC154" i="1"/>
  <c r="BB155" i="1"/>
  <c r="BC155" i="1"/>
  <c r="BB156" i="1"/>
  <c r="BC156" i="1"/>
  <c r="BB157" i="1"/>
  <c r="BC157" i="1"/>
  <c r="BB158" i="1"/>
  <c r="BC158" i="1"/>
  <c r="BB159" i="1"/>
  <c r="BC159" i="1"/>
  <c r="BB160" i="1"/>
  <c r="BC160" i="1"/>
  <c r="BB161" i="1"/>
  <c r="BC161" i="1"/>
  <c r="BB163" i="1"/>
  <c r="BC163" i="1"/>
  <c r="BB164" i="1"/>
  <c r="BC164" i="1"/>
  <c r="BB165" i="1"/>
  <c r="BC165" i="1"/>
  <c r="BB166" i="1"/>
  <c r="BC166" i="1"/>
  <c r="BB167" i="1"/>
  <c r="BC167" i="1"/>
  <c r="BB168" i="1"/>
  <c r="BC168" i="1"/>
  <c r="BB169" i="1"/>
  <c r="BC169" i="1"/>
  <c r="BB170" i="1"/>
  <c r="BC170" i="1"/>
  <c r="BB171" i="1"/>
  <c r="BC171" i="1"/>
  <c r="BB172" i="1"/>
  <c r="BC172" i="1"/>
  <c r="BB173" i="1"/>
  <c r="BC173" i="1"/>
  <c r="BB174" i="1"/>
  <c r="BC174" i="1"/>
  <c r="BB175" i="1"/>
  <c r="BC175" i="1"/>
  <c r="BB176" i="1"/>
  <c r="BC176" i="1"/>
  <c r="BB177" i="1"/>
  <c r="BC177" i="1"/>
  <c r="BB178" i="1"/>
  <c r="BC178" i="1"/>
  <c r="BB179" i="1"/>
  <c r="BC179" i="1"/>
  <c r="BB180" i="1"/>
  <c r="BC180" i="1"/>
  <c r="BB181" i="1"/>
  <c r="BC181" i="1"/>
  <c r="BB182" i="1"/>
  <c r="BC182" i="1"/>
  <c r="BB183" i="1"/>
  <c r="BC183" i="1"/>
  <c r="BB184" i="1"/>
  <c r="BC184" i="1"/>
  <c r="BB185" i="1"/>
  <c r="BC185" i="1"/>
  <c r="BB186" i="1"/>
  <c r="BC186" i="1"/>
  <c r="BB187" i="1"/>
  <c r="BC187" i="1"/>
  <c r="BB188" i="1"/>
  <c r="BC188" i="1"/>
  <c r="BB189" i="1"/>
  <c r="BC189" i="1"/>
  <c r="BB190" i="1"/>
  <c r="BC190" i="1"/>
  <c r="BB191" i="1"/>
  <c r="BC191" i="1"/>
  <c r="BB192" i="1"/>
  <c r="BC192" i="1"/>
  <c r="BB193" i="1"/>
  <c r="BC193" i="1"/>
  <c r="BB194" i="1"/>
  <c r="BC194" i="1"/>
  <c r="BB195" i="1"/>
  <c r="BC195" i="1"/>
  <c r="BB196" i="1"/>
  <c r="BC196" i="1"/>
  <c r="BB197" i="1"/>
  <c r="BC197" i="1"/>
  <c r="BB198" i="1"/>
  <c r="BC198" i="1"/>
  <c r="BB199" i="1"/>
  <c r="BC199" i="1"/>
  <c r="BB200" i="1"/>
  <c r="BC200" i="1"/>
  <c r="BB201" i="1"/>
  <c r="BC201" i="1"/>
  <c r="BB202" i="1"/>
  <c r="BC202" i="1"/>
  <c r="BB203" i="1"/>
  <c r="BC203" i="1"/>
  <c r="BB204" i="1"/>
  <c r="BC204" i="1"/>
  <c r="BB205" i="1"/>
  <c r="BC205" i="1"/>
  <c r="BB206" i="1"/>
  <c r="BC206" i="1"/>
  <c r="BB207" i="1"/>
  <c r="BC207" i="1"/>
  <c r="BB208" i="1"/>
  <c r="BC208" i="1"/>
  <c r="BB209" i="1"/>
  <c r="BC209" i="1"/>
  <c r="BB210" i="1"/>
  <c r="BC210" i="1"/>
  <c r="BB211" i="1"/>
  <c r="BC211" i="1"/>
  <c r="BB212" i="1"/>
  <c r="BC212" i="1"/>
  <c r="BB213" i="1"/>
  <c r="BC213" i="1"/>
  <c r="BB214" i="1"/>
  <c r="BC214" i="1"/>
  <c r="BB215" i="1"/>
  <c r="BC215" i="1"/>
  <c r="BB216" i="1"/>
  <c r="BC216" i="1"/>
  <c r="BB217" i="1"/>
  <c r="BC217" i="1"/>
  <c r="BB218" i="1"/>
  <c r="BC218" i="1"/>
  <c r="BB219" i="1"/>
  <c r="BC219" i="1"/>
  <c r="BB220" i="1"/>
  <c r="BC220" i="1"/>
  <c r="BB221" i="1"/>
  <c r="BC221" i="1"/>
  <c r="BB222" i="1"/>
  <c r="BC222" i="1"/>
  <c r="BB223" i="1"/>
  <c r="BC223" i="1"/>
  <c r="BB224" i="1"/>
  <c r="BC224" i="1"/>
  <c r="BB225" i="1"/>
  <c r="BC225" i="1"/>
  <c r="BB226" i="1"/>
  <c r="BC226" i="1"/>
  <c r="BB227" i="1"/>
  <c r="BC227" i="1"/>
  <c r="BB228" i="1"/>
  <c r="BC228" i="1"/>
  <c r="BC10" i="1"/>
  <c r="BB10" i="1"/>
  <c r="BD78" i="1" l="1"/>
  <c r="BD76" i="1"/>
  <c r="BD74" i="1"/>
  <c r="BD116" i="1"/>
  <c r="BD63" i="1"/>
  <c r="BD18" i="1"/>
  <c r="BD213" i="1"/>
  <c r="BD181" i="1"/>
  <c r="BD177" i="1"/>
  <c r="BD166" i="1"/>
  <c r="BD32" i="1"/>
  <c r="BD208" i="1"/>
  <c r="BD206" i="1"/>
  <c r="BD204" i="1"/>
  <c r="BD202" i="1"/>
  <c r="BD200" i="1"/>
  <c r="BD198" i="1"/>
  <c r="BD192" i="1"/>
  <c r="BD190" i="1"/>
  <c r="BD188" i="1"/>
  <c r="BD186" i="1"/>
  <c r="BD184" i="1"/>
  <c r="BD182" i="1"/>
  <c r="BD144" i="1"/>
  <c r="BD142" i="1"/>
  <c r="BD140" i="1"/>
  <c r="BD138" i="1"/>
  <c r="BD136" i="1"/>
  <c r="BD128" i="1"/>
  <c r="BD126" i="1"/>
  <c r="BD123" i="1"/>
  <c r="BD121" i="1"/>
  <c r="BD119" i="1"/>
  <c r="BD112" i="1"/>
  <c r="BD100" i="1"/>
  <c r="BD84" i="1"/>
  <c r="BD51" i="1"/>
  <c r="BD47" i="1"/>
  <c r="BD35" i="1"/>
  <c r="BD72" i="1"/>
  <c r="BD70" i="1"/>
  <c r="BD68" i="1"/>
  <c r="BD62" i="1"/>
  <c r="BD60" i="1"/>
  <c r="BD58" i="1"/>
  <c r="BD56" i="1"/>
  <c r="BD54" i="1"/>
  <c r="BD52" i="1"/>
  <c r="BD13" i="1"/>
  <c r="BD193" i="1"/>
  <c r="BD149" i="1"/>
  <c r="BD129" i="1"/>
  <c r="BD225" i="1"/>
  <c r="BD176" i="1"/>
  <c r="BD174" i="1"/>
  <c r="BD172" i="1"/>
  <c r="BD170" i="1"/>
  <c r="BD168" i="1"/>
  <c r="BD160" i="1"/>
  <c r="BD158" i="1"/>
  <c r="BD156" i="1"/>
  <c r="BD154" i="1"/>
  <c r="BD152" i="1"/>
  <c r="BD145" i="1"/>
  <c r="BD133" i="1"/>
  <c r="BD96" i="1"/>
  <c r="BD46" i="1"/>
  <c r="BD44" i="1"/>
  <c r="BD42" i="1"/>
  <c r="BD40" i="1"/>
  <c r="BD38" i="1"/>
  <c r="BD36" i="1"/>
  <c r="BD29" i="1"/>
  <c r="BD25" i="1"/>
  <c r="BD21" i="1"/>
  <c r="BD14" i="1"/>
  <c r="BD224" i="1"/>
  <c r="BD222" i="1"/>
  <c r="BD220" i="1"/>
  <c r="BD218" i="1"/>
  <c r="BD216" i="1"/>
  <c r="BD214" i="1"/>
  <c r="BD209" i="1"/>
  <c r="BD197" i="1"/>
  <c r="BD161" i="1"/>
  <c r="BD111" i="1"/>
  <c r="BD109" i="1"/>
  <c r="BD107" i="1"/>
  <c r="BD105" i="1"/>
  <c r="BD103" i="1"/>
  <c r="BD101" i="1"/>
  <c r="BD95" i="1"/>
  <c r="BD93" i="1"/>
  <c r="BD91" i="1"/>
  <c r="BD89" i="1"/>
  <c r="BD87" i="1"/>
  <c r="BD85" i="1"/>
  <c r="BD79" i="1"/>
  <c r="BD67" i="1"/>
  <c r="BD31" i="1"/>
  <c r="BD15" i="1"/>
  <c r="BD221" i="1"/>
  <c r="BD219" i="1"/>
  <c r="BD217" i="1"/>
  <c r="BD189" i="1"/>
  <c r="BD187" i="1"/>
  <c r="BD185" i="1"/>
  <c r="BD159" i="1"/>
  <c r="BD157" i="1"/>
  <c r="BD155" i="1"/>
  <c r="BD153" i="1"/>
  <c r="BD125" i="1"/>
  <c r="BD122" i="1"/>
  <c r="BD120" i="1"/>
  <c r="BD92" i="1"/>
  <c r="BD90" i="1"/>
  <c r="BD88" i="1"/>
  <c r="BD59" i="1"/>
  <c r="BD57" i="1"/>
  <c r="BD55" i="1"/>
  <c r="BD26" i="1"/>
  <c r="BD24" i="1"/>
  <c r="BD22" i="1"/>
  <c r="BD205" i="1"/>
  <c r="BD203" i="1"/>
  <c r="BD201" i="1"/>
  <c r="BD173" i="1"/>
  <c r="BD171" i="1"/>
  <c r="BD169" i="1"/>
  <c r="BD143" i="1"/>
  <c r="BD141" i="1"/>
  <c r="BD139" i="1"/>
  <c r="BD137" i="1"/>
  <c r="BD108" i="1"/>
  <c r="BD106" i="1"/>
  <c r="BD104" i="1"/>
  <c r="BD75" i="1"/>
  <c r="BD73" i="1"/>
  <c r="BD71" i="1"/>
  <c r="BD43" i="1"/>
  <c r="BD41" i="1"/>
  <c r="BD39" i="1"/>
  <c r="DR165" i="1"/>
  <c r="DR81" i="1"/>
  <c r="DQ165" i="1"/>
  <c r="BD227" i="1"/>
  <c r="BD211" i="1"/>
  <c r="BD195" i="1"/>
  <c r="BD179" i="1"/>
  <c r="BD164" i="1"/>
  <c r="BD150" i="1"/>
  <c r="BD147" i="1"/>
  <c r="BD134" i="1"/>
  <c r="BD131" i="1"/>
  <c r="BD117" i="1"/>
  <c r="BD114" i="1"/>
  <c r="BD98" i="1"/>
  <c r="BD81" i="1"/>
  <c r="BD65" i="1"/>
  <c r="BD49" i="1"/>
  <c r="BD33" i="1"/>
  <c r="BD23" i="1"/>
  <c r="BD16" i="1"/>
  <c r="BD228" i="1"/>
  <c r="BD226" i="1"/>
  <c r="BD223" i="1"/>
  <c r="BD212" i="1"/>
  <c r="BD210" i="1"/>
  <c r="BD207" i="1"/>
  <c r="BD196" i="1"/>
  <c r="BD194" i="1"/>
  <c r="BD191" i="1"/>
  <c r="BD180" i="1"/>
  <c r="BD178" i="1"/>
  <c r="BD175" i="1"/>
  <c r="BD165" i="1"/>
  <c r="BD163" i="1"/>
  <c r="BD148" i="1"/>
  <c r="BD146" i="1"/>
  <c r="BD132" i="1"/>
  <c r="BD130" i="1"/>
  <c r="BD127" i="1"/>
  <c r="BD115" i="1"/>
  <c r="BD113" i="1"/>
  <c r="BD110" i="1"/>
  <c r="BD99" i="1"/>
  <c r="BD97" i="1"/>
  <c r="BD94" i="1"/>
  <c r="BD83" i="1"/>
  <c r="BD80" i="1"/>
  <c r="BD77" i="1"/>
  <c r="BD66" i="1"/>
  <c r="BD64" i="1"/>
  <c r="BD61" i="1"/>
  <c r="BD50" i="1"/>
  <c r="BD48" i="1"/>
  <c r="BD45" i="1"/>
  <c r="BD34" i="1"/>
  <c r="BD28" i="1"/>
  <c r="BD19" i="1"/>
  <c r="BD17" i="1"/>
  <c r="BD12" i="1"/>
  <c r="BD215" i="1"/>
  <c r="BD199" i="1"/>
  <c r="BD183" i="1"/>
  <c r="BD167" i="1"/>
  <c r="BD151" i="1"/>
  <c r="BD135" i="1"/>
  <c r="BD118" i="1"/>
  <c r="BD102" i="1"/>
  <c r="BD86" i="1"/>
  <c r="BD69" i="1"/>
  <c r="BD53" i="1"/>
  <c r="BD37" i="1"/>
  <c r="BD27" i="1"/>
  <c r="BD20" i="1"/>
  <c r="BD11" i="1"/>
  <c r="DQ81" i="1"/>
  <c r="DS165" i="1" l="1"/>
  <c r="DS81" i="1"/>
  <c r="BS229" i="1" l="1"/>
  <c r="BT229" i="1"/>
  <c r="BU229" i="1"/>
  <c r="L229" i="1"/>
  <c r="M229" i="1"/>
  <c r="N229" i="1"/>
  <c r="DQ66" i="1" l="1"/>
  <c r="DQ52" i="1"/>
  <c r="DR40" i="1"/>
  <c r="DQ36" i="1"/>
  <c r="DR26" i="1"/>
  <c r="DR21" i="1"/>
  <c r="DR16" i="1"/>
  <c r="DQ13" i="1"/>
  <c r="DR214" i="1"/>
  <c r="DQ212" i="1"/>
  <c r="DR206" i="1"/>
  <c r="DQ200" i="1"/>
  <c r="DR161" i="1"/>
  <c r="DQ139" i="1"/>
  <c r="DR131" i="1"/>
  <c r="DQ122" i="1"/>
  <c r="DQ120" i="1"/>
  <c r="DR110" i="1"/>
  <c r="DQ107" i="1"/>
  <c r="DQ105" i="1"/>
  <c r="DQ101" i="1"/>
  <c r="DR92" i="1"/>
  <c r="DR90" i="1"/>
  <c r="DQ87" i="1"/>
  <c r="DQ67" i="1"/>
  <c r="DR65" i="1"/>
  <c r="DR63" i="1"/>
  <c r="DR48" i="1"/>
  <c r="DR46" i="1"/>
  <c r="DR44" i="1"/>
  <c r="DR42" i="1"/>
  <c r="DQ40" i="1"/>
  <c r="DR34" i="1"/>
  <c r="DQ29" i="1"/>
  <c r="DR28" i="1"/>
  <c r="DQ26" i="1"/>
  <c r="DR25" i="1"/>
  <c r="DR55" i="1"/>
  <c r="DQ49" i="1"/>
  <c r="DQ47" i="1"/>
  <c r="DQ45" i="1"/>
  <c r="DQ38" i="1"/>
  <c r="DQ27" i="1"/>
  <c r="DR17" i="1"/>
  <c r="DR14" i="1"/>
  <c r="DQ224" i="1"/>
  <c r="DQ222" i="1"/>
  <c r="DQ210" i="1"/>
  <c r="DQ208" i="1"/>
  <c r="DQ202" i="1"/>
  <c r="DQ184" i="1"/>
  <c r="DR181" i="1"/>
  <c r="DR177" i="1"/>
  <c r="DR159" i="1"/>
  <c r="DR149" i="1"/>
  <c r="DQ145" i="1"/>
  <c r="DR142" i="1"/>
  <c r="DQ141" i="1"/>
  <c r="DR129" i="1"/>
  <c r="DQ127" i="1"/>
  <c r="DR117" i="1"/>
  <c r="DR113" i="1"/>
  <c r="DR108" i="1"/>
  <c r="DQ93" i="1"/>
  <c r="DQ89" i="1"/>
  <c r="DQ88" i="1"/>
  <c r="DR85" i="1"/>
  <c r="DR83" i="1"/>
  <c r="DQ78" i="1"/>
  <c r="DR60" i="1"/>
  <c r="DR57" i="1"/>
  <c r="DQ57" i="1"/>
  <c r="DQ51" i="1"/>
  <c r="DQ46" i="1"/>
  <c r="DQ44" i="1"/>
  <c r="DQ42" i="1"/>
  <c r="DR41" i="1"/>
  <c r="DR39" i="1"/>
  <c r="DR37" i="1"/>
  <c r="DQ34" i="1"/>
  <c r="DR33" i="1"/>
  <c r="DR32" i="1"/>
  <c r="DQ25" i="1"/>
  <c r="DR24" i="1"/>
  <c r="DR22" i="1"/>
  <c r="DR18" i="1"/>
  <c r="DR15" i="1"/>
  <c r="DQ228" i="1"/>
  <c r="DQ226" i="1"/>
  <c r="DQ225" i="1"/>
  <c r="DQ223" i="1"/>
  <c r="DQ220" i="1"/>
  <c r="DQ219" i="1"/>
  <c r="DR218" i="1"/>
  <c r="DQ217" i="1"/>
  <c r="DR216" i="1"/>
  <c r="DQ215" i="1"/>
  <c r="DQ213" i="1"/>
  <c r="DQ211" i="1"/>
  <c r="DQ209" i="1"/>
  <c r="DR205" i="1"/>
  <c r="DR204" i="1"/>
  <c r="DQ203" i="1"/>
  <c r="DQ201" i="1"/>
  <c r="DQ199" i="1"/>
  <c r="DR198" i="1"/>
  <c r="DQ196" i="1"/>
  <c r="DR195" i="1"/>
  <c r="DQ193" i="1"/>
  <c r="DR192" i="1"/>
  <c r="DR189" i="1"/>
  <c r="DQ187" i="1"/>
  <c r="DQ185" i="1"/>
  <c r="DR182" i="1"/>
  <c r="DQ58" i="1"/>
  <c r="DR53" i="1"/>
  <c r="DQ43" i="1"/>
  <c r="DQ35" i="1"/>
  <c r="DQ31" i="1"/>
  <c r="DR29" i="1"/>
  <c r="DR23" i="1"/>
  <c r="DQ20" i="1"/>
  <c r="DR19" i="1"/>
  <c r="DQ12" i="1"/>
  <c r="DQ227" i="1"/>
  <c r="DQ221" i="1"/>
  <c r="DQ207" i="1"/>
  <c r="DQ197" i="1"/>
  <c r="DQ194" i="1"/>
  <c r="DQ191" i="1"/>
  <c r="DR190" i="1"/>
  <c r="DR188" i="1"/>
  <c r="DQ186" i="1"/>
  <c r="DQ183" i="1"/>
  <c r="DR179" i="1"/>
  <c r="DQ174" i="1"/>
  <c r="DR173" i="1"/>
  <c r="DR170" i="1"/>
  <c r="DQ168" i="1"/>
  <c r="DQ164" i="1"/>
  <c r="DR158" i="1"/>
  <c r="DQ154" i="1"/>
  <c r="DQ152" i="1"/>
  <c r="DQ137" i="1"/>
  <c r="DQ135" i="1"/>
  <c r="DR132" i="1"/>
  <c r="DQ130" i="1"/>
  <c r="DQ125" i="1"/>
  <c r="DR119" i="1"/>
  <c r="DR112" i="1"/>
  <c r="DR111" i="1"/>
  <c r="DR104" i="1"/>
  <c r="DR99" i="1"/>
  <c r="DQ97" i="1"/>
  <c r="DR75" i="1"/>
  <c r="DR73" i="1"/>
  <c r="DQ71" i="1"/>
  <c r="DQ70" i="1"/>
  <c r="DQ69" i="1"/>
  <c r="DQ53" i="1"/>
  <c r="DR51" i="1"/>
  <c r="DQ50" i="1"/>
  <c r="DR56" i="1"/>
  <c r="DR54" i="1"/>
  <c r="DR50" i="1"/>
  <c r="DR58" i="1"/>
  <c r="DQ56" i="1"/>
  <c r="DQ54" i="1"/>
  <c r="DR52" i="1"/>
  <c r="DR49" i="1"/>
  <c r="DR47" i="1"/>
  <c r="DR45" i="1"/>
  <c r="DR43" i="1"/>
  <c r="DQ41" i="1"/>
  <c r="DQ39" i="1"/>
  <c r="DR38" i="1"/>
  <c r="DQ37" i="1"/>
  <c r="DR36" i="1"/>
  <c r="DR35" i="1"/>
  <c r="DQ33" i="1"/>
  <c r="DQ32" i="1"/>
  <c r="DR31" i="1"/>
  <c r="DR27" i="1"/>
  <c r="DQ22" i="1"/>
  <c r="DQ15" i="1"/>
  <c r="DR13" i="1"/>
  <c r="DR12" i="1"/>
  <c r="DR227" i="1"/>
  <c r="DR224" i="1"/>
  <c r="DR222" i="1"/>
  <c r="DR221" i="1"/>
  <c r="DQ218" i="1"/>
  <c r="DQ216" i="1"/>
  <c r="DR212" i="1"/>
  <c r="DR210" i="1"/>
  <c r="DR208" i="1"/>
  <c r="DR207" i="1"/>
  <c r="DQ205" i="1"/>
  <c r="DQ204" i="1"/>
  <c r="DR202" i="1"/>
  <c r="DR200" i="1"/>
  <c r="DQ198" i="1"/>
  <c r="DR197" i="1"/>
  <c r="DQ195" i="1"/>
  <c r="DR194" i="1"/>
  <c r="DQ21" i="1"/>
  <c r="DR20" i="1"/>
  <c r="DQ19" i="1"/>
  <c r="DQ17" i="1"/>
  <c r="DQ16" i="1"/>
  <c r="DQ14" i="1"/>
  <c r="DR228" i="1"/>
  <c r="DR226" i="1"/>
  <c r="DR225" i="1"/>
  <c r="DR223" i="1"/>
  <c r="DR220" i="1"/>
  <c r="DR219" i="1"/>
  <c r="DR217" i="1"/>
  <c r="DR215" i="1"/>
  <c r="DQ214" i="1"/>
  <c r="DR213" i="1"/>
  <c r="DR211" i="1"/>
  <c r="DR209" i="1"/>
  <c r="DQ206" i="1"/>
  <c r="DR203" i="1"/>
  <c r="DR201" i="1"/>
  <c r="DR199" i="1"/>
  <c r="DR196" i="1"/>
  <c r="DR193" i="1"/>
  <c r="DQ190" i="1"/>
  <c r="DQ188" i="1"/>
  <c r="DR187" i="1"/>
  <c r="DR185" i="1"/>
  <c r="DQ181" i="1"/>
  <c r="DQ179" i="1"/>
  <c r="DQ177" i="1"/>
  <c r="DQ173" i="1"/>
  <c r="DQ170" i="1"/>
  <c r="DR167" i="1"/>
  <c r="DR166" i="1"/>
  <c r="DR163" i="1"/>
  <c r="DQ161" i="1"/>
  <c r="DQ159" i="1"/>
  <c r="DQ158" i="1"/>
  <c r="DR156" i="1"/>
  <c r="DR155" i="1"/>
  <c r="DR153" i="1"/>
  <c r="DR151" i="1"/>
  <c r="DQ149" i="1"/>
  <c r="DR148" i="1"/>
  <c r="DR147" i="1"/>
  <c r="DR144" i="1"/>
  <c r="DQ142" i="1"/>
  <c r="DR140" i="1"/>
  <c r="DR138" i="1"/>
  <c r="DR136" i="1"/>
  <c r="DR134" i="1"/>
  <c r="DQ132" i="1"/>
  <c r="DQ131" i="1"/>
  <c r="DQ129" i="1"/>
  <c r="DR126" i="1"/>
  <c r="DR123" i="1"/>
  <c r="DR121" i="1"/>
  <c r="DQ119" i="1"/>
  <c r="DQ117" i="1"/>
  <c r="DR114" i="1"/>
  <c r="DQ113" i="1"/>
  <c r="DQ112" i="1"/>
  <c r="DQ111" i="1"/>
  <c r="DQ110" i="1"/>
  <c r="DQ108" i="1"/>
  <c r="DR107" i="1"/>
  <c r="DR103" i="1"/>
  <c r="DQ102" i="1"/>
  <c r="DQ99" i="1"/>
  <c r="DR98" i="1"/>
  <c r="DR96" i="1"/>
  <c r="DR95" i="1"/>
  <c r="DQ92" i="1"/>
  <c r="DR80" i="1"/>
  <c r="DR79" i="1"/>
  <c r="DR77" i="1"/>
  <c r="DR72" i="1"/>
  <c r="DR68" i="1"/>
  <c r="DR67" i="1"/>
  <c r="DQ65" i="1"/>
  <c r="DQ63" i="1"/>
  <c r="DR62" i="1"/>
  <c r="DQ60" i="1"/>
  <c r="DR59" i="1"/>
  <c r="DR180" i="1"/>
  <c r="DR178" i="1"/>
  <c r="DR176" i="1"/>
  <c r="DR175" i="1"/>
  <c r="DR172" i="1"/>
  <c r="DR171" i="1"/>
  <c r="DR169" i="1"/>
  <c r="DQ167" i="1"/>
  <c r="DQ166" i="1"/>
  <c r="DQ163" i="1"/>
  <c r="DR160" i="1"/>
  <c r="DR157" i="1"/>
  <c r="DQ156" i="1"/>
  <c r="DQ155" i="1"/>
  <c r="DQ153" i="1"/>
  <c r="DQ151" i="1"/>
  <c r="DR150" i="1"/>
  <c r="DQ148" i="1"/>
  <c r="DQ147" i="1"/>
  <c r="DR146" i="1"/>
  <c r="DQ144" i="1"/>
  <c r="DR143" i="1"/>
  <c r="DQ140" i="1"/>
  <c r="DQ138" i="1"/>
  <c r="DQ136" i="1"/>
  <c r="DQ134" i="1"/>
  <c r="DR133" i="1"/>
  <c r="DR128" i="1"/>
  <c r="DQ126" i="1"/>
  <c r="DQ123" i="1"/>
  <c r="DQ121" i="1"/>
  <c r="DR118" i="1"/>
  <c r="DR116" i="1"/>
  <c r="DR115" i="1"/>
  <c r="DQ114" i="1"/>
  <c r="DR109" i="1"/>
  <c r="DQ103" i="1"/>
  <c r="DR102" i="1"/>
  <c r="DR100" i="1"/>
  <c r="DQ98" i="1"/>
  <c r="DQ96" i="1"/>
  <c r="DQ95" i="1"/>
  <c r="DR91" i="1"/>
  <c r="DR86" i="1"/>
  <c r="DR84" i="1"/>
  <c r="DQ79" i="1"/>
  <c r="DQ77" i="1"/>
  <c r="DR76" i="1"/>
  <c r="DR74" i="1"/>
  <c r="DQ72" i="1"/>
  <c r="DQ68" i="1"/>
  <c r="DR64" i="1"/>
  <c r="DQ62" i="1"/>
  <c r="DR61" i="1"/>
  <c r="DQ59" i="1"/>
  <c r="DQ192" i="1"/>
  <c r="DR191" i="1"/>
  <c r="DQ189" i="1"/>
  <c r="DR186" i="1"/>
  <c r="DR184" i="1"/>
  <c r="DR183" i="1"/>
  <c r="DQ182" i="1"/>
  <c r="DQ180" i="1"/>
  <c r="DQ178" i="1"/>
  <c r="DQ176" i="1"/>
  <c r="DQ175" i="1"/>
  <c r="DR174" i="1"/>
  <c r="DQ172" i="1"/>
  <c r="DQ171" i="1"/>
  <c r="DQ169" i="1"/>
  <c r="DR168" i="1"/>
  <c r="DR164" i="1"/>
  <c r="DQ160" i="1"/>
  <c r="DQ157" i="1"/>
  <c r="DR154" i="1"/>
  <c r="DR152" i="1"/>
  <c r="DQ150" i="1"/>
  <c r="DQ146" i="1"/>
  <c r="DR145" i="1"/>
  <c r="DQ143" i="1"/>
  <c r="DR141" i="1"/>
  <c r="DR139" i="1"/>
  <c r="DR137" i="1"/>
  <c r="DR135" i="1"/>
  <c r="DQ133" i="1"/>
  <c r="DR130" i="1"/>
  <c r="DQ128" i="1"/>
  <c r="DR127" i="1"/>
  <c r="DR125" i="1"/>
  <c r="DR122" i="1"/>
  <c r="DR120" i="1"/>
  <c r="DQ118" i="1"/>
  <c r="DQ116" i="1"/>
  <c r="DQ115" i="1"/>
  <c r="DQ109" i="1"/>
  <c r="DR106" i="1"/>
  <c r="DR105" i="1"/>
  <c r="DQ104" i="1"/>
  <c r="DR101" i="1"/>
  <c r="DQ100" i="1"/>
  <c r="DR97" i="1"/>
  <c r="DR94" i="1"/>
  <c r="DR93" i="1"/>
  <c r="DQ91" i="1"/>
  <c r="DQ90" i="1"/>
  <c r="DR89" i="1"/>
  <c r="DR88" i="1"/>
  <c r="DR87" i="1"/>
  <c r="DQ86" i="1"/>
  <c r="DQ84" i="1"/>
  <c r="DQ83" i="1"/>
  <c r="DR78" i="1"/>
  <c r="DQ76" i="1"/>
  <c r="DQ75" i="1"/>
  <c r="DQ74" i="1"/>
  <c r="DQ73" i="1"/>
  <c r="DR71" i="1"/>
  <c r="DR70" i="1"/>
  <c r="DR69" i="1"/>
  <c r="DR66" i="1"/>
  <c r="DQ64" i="1"/>
  <c r="DQ61" i="1"/>
  <c r="DQ106" i="1"/>
  <c r="DQ94" i="1"/>
  <c r="DQ85" i="1"/>
  <c r="DQ80" i="1"/>
  <c r="DQ55" i="1"/>
  <c r="DQ48" i="1"/>
  <c r="DQ28" i="1"/>
  <c r="DQ24" i="1"/>
  <c r="DQ23" i="1"/>
  <c r="DQ18" i="1"/>
  <c r="CZ229" i="1"/>
  <c r="CY229" i="1"/>
  <c r="CK11" i="1" l="1"/>
  <c r="CL11" i="1"/>
  <c r="CM11" i="1"/>
  <c r="CN11" i="1"/>
  <c r="CO11" i="1"/>
  <c r="CP11" i="1"/>
  <c r="CQ11" i="1"/>
  <c r="CR11" i="1"/>
  <c r="CS11" i="1"/>
  <c r="CT11" i="1"/>
  <c r="CU11" i="1"/>
  <c r="CV11" i="1"/>
  <c r="CW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CK10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V229" i="1"/>
  <c r="BE229" i="1"/>
  <c r="R229" i="1"/>
  <c r="Q229" i="1"/>
  <c r="O229" i="1"/>
  <c r="K229" i="1"/>
  <c r="J229" i="1"/>
  <c r="I229" i="1"/>
  <c r="DQ10" i="1" l="1"/>
  <c r="DR10" i="1"/>
  <c r="DR11" i="1"/>
  <c r="DQ11" i="1"/>
  <c r="BD10" i="1"/>
  <c r="DL229" i="1"/>
  <c r="DF229" i="1"/>
  <c r="CV229" i="1"/>
  <c r="CR229" i="1"/>
  <c r="CN229" i="1"/>
  <c r="DO229" i="1"/>
  <c r="DM229" i="1"/>
  <c r="DK229" i="1"/>
  <c r="DC229" i="1"/>
  <c r="DS201" i="1"/>
  <c r="BC229" i="1"/>
  <c r="DS190" i="1"/>
  <c r="DS60" i="1"/>
  <c r="BB229" i="1"/>
  <c r="DS206" i="1"/>
  <c r="DS65" i="1"/>
  <c r="DS26" i="1"/>
  <c r="DS23" i="1"/>
  <c r="DN229" i="1"/>
  <c r="DJ229" i="1"/>
  <c r="DH229" i="1"/>
  <c r="CT229" i="1"/>
  <c r="DD229" i="1"/>
  <c r="DS138" i="1"/>
  <c r="DS134" i="1"/>
  <c r="DS117" i="1"/>
  <c r="DS92" i="1"/>
  <c r="DS74" i="1"/>
  <c r="DS51" i="1"/>
  <c r="DS45" i="1"/>
  <c r="DS43" i="1"/>
  <c r="DS38" i="1"/>
  <c r="DS34" i="1"/>
  <c r="DS22" i="1"/>
  <c r="DP229" i="1"/>
  <c r="DS15" i="1"/>
  <c r="CL229" i="1"/>
  <c r="U229" i="1"/>
  <c r="CP229" i="1"/>
  <c r="DI229" i="1"/>
  <c r="DE229" i="1"/>
  <c r="CU229" i="1"/>
  <c r="CO229" i="1"/>
  <c r="CM229" i="1"/>
  <c r="CX229" i="1"/>
  <c r="CS229" i="1"/>
  <c r="DG229" i="1"/>
  <c r="DB229" i="1"/>
  <c r="DA229" i="1"/>
  <c r="CW229" i="1"/>
  <c r="CK229" i="1"/>
  <c r="T229" i="1"/>
  <c r="CQ229" i="1"/>
  <c r="S229" i="1"/>
  <c r="DS47" i="1" l="1"/>
  <c r="DS122" i="1"/>
  <c r="DS228" i="1"/>
  <c r="DS146" i="1"/>
  <c r="DS62" i="1"/>
  <c r="DS46" i="1"/>
  <c r="DS140" i="1"/>
  <c r="DS205" i="1"/>
  <c r="DS218" i="1"/>
  <c r="DS40" i="1"/>
  <c r="DS58" i="1"/>
  <c r="DS150" i="1"/>
  <c r="DS71" i="1"/>
  <c r="DS14" i="1"/>
  <c r="DS29" i="1"/>
  <c r="DS54" i="1"/>
  <c r="DS85" i="1"/>
  <c r="DS106" i="1"/>
  <c r="DS123" i="1"/>
  <c r="DS166" i="1"/>
  <c r="DS188" i="1"/>
  <c r="DS222" i="1"/>
  <c r="DS50" i="1"/>
  <c r="DS127" i="1"/>
  <c r="DS187" i="1"/>
  <c r="DS136" i="1"/>
  <c r="DS128" i="1"/>
  <c r="DS173" i="1"/>
  <c r="DS75" i="1"/>
  <c r="DS116" i="1"/>
  <c r="DS160" i="1"/>
  <c r="DS196" i="1"/>
  <c r="DS215" i="1"/>
  <c r="DS179" i="1"/>
  <c r="DS10" i="1"/>
  <c r="DS109" i="1"/>
  <c r="DS164" i="1"/>
  <c r="DS223" i="1"/>
  <c r="DS102" i="1"/>
  <c r="DS132" i="1"/>
  <c r="DS168" i="1"/>
  <c r="DS172" i="1"/>
  <c r="DS191" i="1"/>
  <c r="DS194" i="1"/>
  <c r="DS19" i="1"/>
  <c r="DS126" i="1"/>
  <c r="DS176" i="1"/>
  <c r="DS212" i="1"/>
  <c r="DS25" i="1"/>
  <c r="DS28" i="1"/>
  <c r="DS72" i="1"/>
  <c r="DS76" i="1"/>
  <c r="DS90" i="1"/>
  <c r="DS139" i="1"/>
  <c r="DS145" i="1"/>
  <c r="DS149" i="1"/>
  <c r="DS159" i="1"/>
  <c r="DS170" i="1"/>
  <c r="DS208" i="1"/>
  <c r="DS184" i="1"/>
  <c r="DS192" i="1"/>
  <c r="DS202" i="1"/>
  <c r="DS53" i="1"/>
  <c r="DS24" i="1"/>
  <c r="DS125" i="1"/>
  <c r="DS12" i="1"/>
  <c r="DS27" i="1"/>
  <c r="DS33" i="1"/>
  <c r="DS41" i="1"/>
  <c r="DS66" i="1"/>
  <c r="DS87" i="1"/>
  <c r="DS89" i="1"/>
  <c r="DS95" i="1"/>
  <c r="DS105" i="1"/>
  <c r="DS107" i="1"/>
  <c r="DS120" i="1"/>
  <c r="DS144" i="1"/>
  <c r="DS148" i="1"/>
  <c r="DS151" i="1"/>
  <c r="DS169" i="1"/>
  <c r="DS178" i="1"/>
  <c r="DS219" i="1"/>
  <c r="DS121" i="1"/>
  <c r="DS200" i="1"/>
  <c r="DS211" i="1"/>
  <c r="DS18" i="1"/>
  <c r="DS115" i="1"/>
  <c r="DS153" i="1"/>
  <c r="DS195" i="1"/>
  <c r="DS130" i="1"/>
  <c r="DS167" i="1"/>
  <c r="DS61" i="1"/>
  <c r="DS86" i="1"/>
  <c r="DS129" i="1"/>
  <c r="DS163" i="1"/>
  <c r="DS174" i="1"/>
  <c r="DS180" i="1"/>
  <c r="DS216" i="1"/>
  <c r="DS220" i="1"/>
  <c r="DS226" i="1"/>
  <c r="DS100" i="1"/>
  <c r="DS101" i="1"/>
  <c r="DS209" i="1"/>
  <c r="DS157" i="1"/>
  <c r="DS113" i="1"/>
  <c r="DS20" i="1"/>
  <c r="DS44" i="1"/>
  <c r="DS63" i="1"/>
  <c r="DS224" i="1"/>
  <c r="DS11" i="1"/>
  <c r="DS36" i="1"/>
  <c r="DS55" i="1"/>
  <c r="DS177" i="1"/>
  <c r="DS193" i="1"/>
  <c r="DS133" i="1"/>
  <c r="DS88" i="1"/>
  <c r="DS104" i="1"/>
  <c r="DS161" i="1"/>
  <c r="DS225" i="1"/>
  <c r="DS48" i="1"/>
  <c r="DS94" i="1"/>
  <c r="DS91" i="1"/>
  <c r="DS39" i="1"/>
  <c r="DS96" i="1"/>
  <c r="DS77" i="1"/>
  <c r="DS189" i="1"/>
  <c r="DS207" i="1"/>
  <c r="DS57" i="1"/>
  <c r="DS68" i="1"/>
  <c r="DS181" i="1"/>
  <c r="DS217" i="1"/>
  <c r="DS59" i="1"/>
  <c r="DS73" i="1"/>
  <c r="DS83" i="1"/>
  <c r="DS103" i="1"/>
  <c r="DS110" i="1"/>
  <c r="DS158" i="1"/>
  <c r="DS210" i="1"/>
  <c r="DS156" i="1"/>
  <c r="DS114" i="1"/>
  <c r="DS143" i="1"/>
  <c r="DS183" i="1"/>
  <c r="DS198" i="1"/>
  <c r="DS175" i="1"/>
  <c r="DS97" i="1"/>
  <c r="DS186" i="1"/>
  <c r="DS35" i="1"/>
  <c r="DS80" i="1"/>
  <c r="DS137" i="1"/>
  <c r="DS142" i="1"/>
  <c r="DS155" i="1"/>
  <c r="DS214" i="1"/>
  <c r="DS185" i="1"/>
  <c r="DS16" i="1"/>
  <c r="DS99" i="1"/>
  <c r="DS118" i="1"/>
  <c r="DS199" i="1"/>
  <c r="DS111" i="1"/>
  <c r="DS141" i="1"/>
  <c r="DS69" i="1"/>
  <c r="DS32" i="1"/>
  <c r="DS52" i="1"/>
  <c r="DS64" i="1"/>
  <c r="DS67" i="1"/>
  <c r="DS70" i="1"/>
  <c r="DS79" i="1"/>
  <c r="DS84" i="1"/>
  <c r="DS98" i="1"/>
  <c r="DS108" i="1"/>
  <c r="DS147" i="1"/>
  <c r="DS152" i="1"/>
  <c r="DS203" i="1"/>
  <c r="DS93" i="1"/>
  <c r="DS197" i="1"/>
  <c r="DS17" i="1"/>
  <c r="DR229" i="1"/>
  <c r="DS227" i="1"/>
  <c r="DS13" i="1"/>
  <c r="DS21" i="1"/>
  <c r="DS204" i="1"/>
  <c r="DS78" i="1"/>
  <c r="DS221" i="1"/>
  <c r="DS213" i="1"/>
  <c r="DS31" i="1"/>
  <c r="DS135" i="1"/>
  <c r="DS154" i="1"/>
  <c r="DS119" i="1"/>
  <c r="DS37" i="1"/>
  <c r="DS49" i="1"/>
  <c r="DS112" i="1"/>
  <c r="DS171" i="1"/>
  <c r="DS182" i="1"/>
  <c r="BD229" i="1"/>
  <c r="DS131" i="1"/>
  <c r="DS42" i="1"/>
  <c r="DQ229" i="1"/>
  <c r="DS56" i="1"/>
  <c r="DS229" i="1" l="1"/>
</calcChain>
</file>

<file path=xl/sharedStrings.xml><?xml version="1.0" encoding="utf-8"?>
<sst xmlns="http://schemas.openxmlformats.org/spreadsheetml/2006/main" count="1798" uniqueCount="738">
  <si>
    <t>Jurídicas</t>
  </si>
  <si>
    <t>Funcionales</t>
  </si>
  <si>
    <t>INF</t>
  </si>
  <si>
    <t>PRI</t>
  </si>
  <si>
    <t>ESO</t>
  </si>
  <si>
    <t>Nombre</t>
  </si>
  <si>
    <t>FI</t>
  </si>
  <si>
    <t>AL</t>
  </si>
  <si>
    <t>MU</t>
  </si>
  <si>
    <t>EF</t>
  </si>
  <si>
    <t>Tipo</t>
  </si>
  <si>
    <t>TOTAL</t>
  </si>
  <si>
    <t>Código</t>
  </si>
  <si>
    <t>O</t>
  </si>
  <si>
    <t>I</t>
  </si>
  <si>
    <t>EE</t>
  </si>
  <si>
    <t>PT</t>
  </si>
  <si>
    <t>Global</t>
  </si>
  <si>
    <t>PROPUESTA DE UNIDADES SERVICIO DE CENTROS</t>
  </si>
  <si>
    <t>VARIACIONES PROPUESTAS EN (+ Ó -) POR LA DIRECCIÓN GENERAL DE RECURSOS HUMANOS</t>
  </si>
  <si>
    <t>AJOFRIN</t>
  </si>
  <si>
    <t>JACINTO GUERRERO</t>
  </si>
  <si>
    <t>ALAMEDA DE LA SAGRA</t>
  </si>
  <si>
    <t>45000023</t>
  </si>
  <si>
    <t>Nª Sª DE LA ASUNCION</t>
  </si>
  <si>
    <t>ALBARREAL DE TAJO</t>
  </si>
  <si>
    <t>45000035</t>
  </si>
  <si>
    <t>BENJAMIN ESCALONILLA</t>
  </si>
  <si>
    <t>45000400</t>
  </si>
  <si>
    <t>SAN ISIDRO</t>
  </si>
  <si>
    <t>ALCABON</t>
  </si>
  <si>
    <t>45000047</t>
  </si>
  <si>
    <t>Nª Sª DE LA AURORA</t>
  </si>
  <si>
    <t>ALCAUDETE DE LA JARA</t>
  </si>
  <si>
    <t>45000096</t>
  </si>
  <si>
    <t>RUFINO MANSI</t>
  </si>
  <si>
    <t>ALCOLEA DE TAJO</t>
  </si>
  <si>
    <t>ALMONACID DE TOLEDO</t>
  </si>
  <si>
    <t>45000187</t>
  </si>
  <si>
    <t>VIRGEN DE LA OLIVA</t>
  </si>
  <si>
    <t>ALMOROX</t>
  </si>
  <si>
    <t>45000229</t>
  </si>
  <si>
    <t>SILVANO CIRUJANO</t>
  </si>
  <si>
    <t>AÑOVER DE TAJO</t>
  </si>
  <si>
    <t>45000230</t>
  </si>
  <si>
    <t>CONDE DE MAYALDE</t>
  </si>
  <si>
    <t>ARCICOLLAR</t>
  </si>
  <si>
    <t>45000254</t>
  </si>
  <si>
    <t>SAN BLAS</t>
  </si>
  <si>
    <t>ARGES</t>
  </si>
  <si>
    <t>MIGUEL DE CERVANTES</t>
  </si>
  <si>
    <t>45000278</t>
  </si>
  <si>
    <t>TIRSO DE MOLINA</t>
  </si>
  <si>
    <t>BARCIENCE</t>
  </si>
  <si>
    <t>SANTA MARIA LA BLANCA</t>
  </si>
  <si>
    <t>BARGAS</t>
  </si>
  <si>
    <t>45000308</t>
  </si>
  <si>
    <t>STMO. CRISTO DE LA SALA</t>
  </si>
  <si>
    <t>BELVÍS DE LA JARA</t>
  </si>
  <si>
    <t>45000311</t>
  </si>
  <si>
    <t>FERNANDO JIMENEZ DE GREGORIO</t>
  </si>
  <si>
    <t>BOROX</t>
  </si>
  <si>
    <t>45000321</t>
  </si>
  <si>
    <t>Nª Sª DE LA SALUD</t>
  </si>
  <si>
    <t>BURGUILLOS DE TOLEDO</t>
  </si>
  <si>
    <t>VICTORIO MACHO</t>
  </si>
  <si>
    <t>BURUJON</t>
  </si>
  <si>
    <t>JUAN XXIII</t>
  </si>
  <si>
    <t>CABAÑAS DE LA SAGRA</t>
  </si>
  <si>
    <t>SAN ISIDRO LABRADOR</t>
  </si>
  <si>
    <t>CABEZAMESADA</t>
  </si>
  <si>
    <t>45000394</t>
  </si>
  <si>
    <t>ALONSO DE CARDENAS</t>
  </si>
  <si>
    <t>RIBERA DEL ALBERCHE</t>
  </si>
  <si>
    <t>CALERA Y CHOZAS</t>
  </si>
  <si>
    <t>45000412</t>
  </si>
  <si>
    <t>STMO. CRISTO DE CHOZAS</t>
  </si>
  <si>
    <t>CALYPO</t>
  </si>
  <si>
    <t>CAMARENA</t>
  </si>
  <si>
    <t>45000448</t>
  </si>
  <si>
    <t>MARIA DEL MAR</t>
  </si>
  <si>
    <t>ALONSO RODRÍGUEZ</t>
  </si>
  <si>
    <t>CAMARENILLA</t>
  </si>
  <si>
    <t>45000451</t>
  </si>
  <si>
    <t>Nª Sª DEL ROSARIO</t>
  </si>
  <si>
    <t>CAMUÑAS</t>
  </si>
  <si>
    <t>45000485</t>
  </si>
  <si>
    <t>CARDENAL CISNEROS</t>
  </si>
  <si>
    <t>CARMENA</t>
  </si>
  <si>
    <t>45000503</t>
  </si>
  <si>
    <t>CRISTO DE LA CUEVA</t>
  </si>
  <si>
    <t>CARRANQUE</t>
  </si>
  <si>
    <t>45000527</t>
  </si>
  <si>
    <t>GUADARRAMA</t>
  </si>
  <si>
    <t>VILLA DE MATERNO</t>
  </si>
  <si>
    <t>CARRICHES</t>
  </si>
  <si>
    <t>45000540</t>
  </si>
  <si>
    <t>DR. CESAR GONZALEZ GOMEZ</t>
  </si>
  <si>
    <t>CASARRUBIOS DEL MONTE</t>
  </si>
  <si>
    <t>SAN JUAN DE DIOS</t>
  </si>
  <si>
    <t>CAZALEGAS</t>
  </si>
  <si>
    <t>CEBOLLA</t>
  </si>
  <si>
    <t>45000621</t>
  </si>
  <si>
    <t>Nª Sª DE LA ANTIGUA</t>
  </si>
  <si>
    <t>CEDILLO DEL CONDADO</t>
  </si>
  <si>
    <t>45000631</t>
  </si>
  <si>
    <t>Nª Sª DE LA NATIVIDAD</t>
  </si>
  <si>
    <t>CHOZAS DE CANALES</t>
  </si>
  <si>
    <t>45000801</t>
  </si>
  <si>
    <t>SANTA MARIA MAGDALENA</t>
  </si>
  <si>
    <t>CIRUELOS</t>
  </si>
  <si>
    <t>STMO. CRISTO DE LA MISERICORDIA</t>
  </si>
  <si>
    <t>COBEJA</t>
  </si>
  <si>
    <t>45000680</t>
  </si>
  <si>
    <t>SAN JUAN BAUTISTA</t>
  </si>
  <si>
    <t>COBISA</t>
  </si>
  <si>
    <t>45000692</t>
  </si>
  <si>
    <t>CARDENAL TAVERA</t>
  </si>
  <si>
    <t>GLORIA FUERTES</t>
  </si>
  <si>
    <t>CONSUEGRA</t>
  </si>
  <si>
    <t>45000722</t>
  </si>
  <si>
    <t>45000710</t>
  </si>
  <si>
    <t>STMO. CRISTO DE LA VERA CRUZ</t>
  </si>
  <si>
    <t>CORRAL DE ALMAGUER</t>
  </si>
  <si>
    <t>45000783</t>
  </si>
  <si>
    <t>Nª Sª DE LA MUELA</t>
  </si>
  <si>
    <t>CUERVA</t>
  </si>
  <si>
    <t>SOLEDAD ALONSO DORADO</t>
  </si>
  <si>
    <t>DOMINGO PEREZ</t>
  </si>
  <si>
    <t>45011756</t>
  </si>
  <si>
    <t>CAMPOS DE CASTILLA</t>
  </si>
  <si>
    <t>DOSBARRIOS</t>
  </si>
  <si>
    <t>45000862</t>
  </si>
  <si>
    <t>EL CAMPILLO DE LA JARA</t>
  </si>
  <si>
    <t>45006271</t>
  </si>
  <si>
    <t>LA JARA</t>
  </si>
  <si>
    <t>EL CARPIO DE TAJO</t>
  </si>
  <si>
    <t>45000515</t>
  </si>
  <si>
    <t>Nª Sª DE RONDA</t>
  </si>
  <si>
    <t>EL CASAR DE ESCALONA</t>
  </si>
  <si>
    <t>45000552</t>
  </si>
  <si>
    <t>Nª Sª DE HORTUM SANCHO</t>
  </si>
  <si>
    <t>ORTEGA PEREZ</t>
  </si>
  <si>
    <t>EL PUENTE DEL ARZOBISPO</t>
  </si>
  <si>
    <t>EL REAL DE SAN VICENTE</t>
  </si>
  <si>
    <t>EL ROMERAL</t>
  </si>
  <si>
    <t>45002627</t>
  </si>
  <si>
    <t>EL GRECO</t>
  </si>
  <si>
    <t>EL TOBOSO</t>
  </si>
  <si>
    <t>45003371</t>
  </si>
  <si>
    <t>EL VISO DE SAN JUAN</t>
  </si>
  <si>
    <t>45004466</t>
  </si>
  <si>
    <t>FERNANDO DE ALARCON</t>
  </si>
  <si>
    <t>MIGUEL DELIBES</t>
  </si>
  <si>
    <t>ESCALONA</t>
  </si>
  <si>
    <t>45000898</t>
  </si>
  <si>
    <t>INMACULADA CONCEPCION</t>
  </si>
  <si>
    <t>ESCALONILLA</t>
  </si>
  <si>
    <t>45000904</t>
  </si>
  <si>
    <t>SAGRADOS CORAZONES</t>
  </si>
  <si>
    <t>ESQUIVIAS</t>
  </si>
  <si>
    <t>45000931</t>
  </si>
  <si>
    <t>CATALINA  DE PALACIOS</t>
  </si>
  <si>
    <t>FUENSALIDA</t>
  </si>
  <si>
    <t>CONDES DE FUENSALIDA</t>
  </si>
  <si>
    <t>45000977</t>
  </si>
  <si>
    <t>TOMAS ROMOJARO</t>
  </si>
  <si>
    <t>GÁLVEZ</t>
  </si>
  <si>
    <t>45000989</t>
  </si>
  <si>
    <t>SAN JUAN DE LA CRUZ</t>
  </si>
  <si>
    <t>45002962</t>
  </si>
  <si>
    <t>DON CRISTOBAL LOPEZ</t>
  </si>
  <si>
    <t>GERINDOTE</t>
  </si>
  <si>
    <t>45001039</t>
  </si>
  <si>
    <t>SAN JOSE</t>
  </si>
  <si>
    <t>GUADAMUR</t>
  </si>
  <si>
    <t>45001040</t>
  </si>
  <si>
    <t>HORMIGOS</t>
  </si>
  <si>
    <t>45001091</t>
  </si>
  <si>
    <t>VIRGEN DE LA HIGUERA</t>
  </si>
  <si>
    <t>HUECAS</t>
  </si>
  <si>
    <t>45001118</t>
  </si>
  <si>
    <t>GREGORIO MARAÑON</t>
  </si>
  <si>
    <t>HUERTA DE VALDECARABANOS</t>
  </si>
  <si>
    <t>45001121</t>
  </si>
  <si>
    <t>VIRGEN DEL ROSARIO DE PASTORES</t>
  </si>
  <si>
    <t>ILLESCAS</t>
  </si>
  <si>
    <t>CLARA CAMPOAMOR</t>
  </si>
  <si>
    <t>45010454</t>
  </si>
  <si>
    <t>ILARCURIS</t>
  </si>
  <si>
    <t>45005343</t>
  </si>
  <si>
    <t>LA CONSTITUCION</t>
  </si>
  <si>
    <t>45001167</t>
  </si>
  <si>
    <t>MARTIN CHICO</t>
  </si>
  <si>
    <t>CAMPO ARAÑUELO</t>
  </si>
  <si>
    <t>LA GUARDIA</t>
  </si>
  <si>
    <t>45001052</t>
  </si>
  <si>
    <t>VALENTIN ESCOBAR</t>
  </si>
  <si>
    <t>LA MATA</t>
  </si>
  <si>
    <t>45001453</t>
  </si>
  <si>
    <t>SEVERO OCHOA</t>
  </si>
  <si>
    <t>LA NAVA DE RICOMALILLO</t>
  </si>
  <si>
    <t xml:space="preserve">LA PUEBLA DE ALMORADIEL </t>
  </si>
  <si>
    <t>45002287</t>
  </si>
  <si>
    <t>RAMON Y CAJAL</t>
  </si>
  <si>
    <t xml:space="preserve">LA PUEBLA DE MONTALBÁN </t>
  </si>
  <si>
    <t>45002330</t>
  </si>
  <si>
    <t>FERNANDO DE ROJAS</t>
  </si>
  <si>
    <t>LA PUEBLANUEVA</t>
  </si>
  <si>
    <t>45002366</t>
  </si>
  <si>
    <t>LA TORRE DE ESTEBAN HAMBRAN</t>
  </si>
  <si>
    <t>45004016</t>
  </si>
  <si>
    <t>JUAN AGUADO</t>
  </si>
  <si>
    <t>LA VILLA DE DON FADRIQUE</t>
  </si>
  <si>
    <t>LAGARTERA</t>
  </si>
  <si>
    <t xml:space="preserve">LAS HERENCIAS </t>
  </si>
  <si>
    <t>45001064</t>
  </si>
  <si>
    <t>VERA CRUZ</t>
  </si>
  <si>
    <t>PINTOR TOMÁS CAMARERO</t>
  </si>
  <si>
    <t xml:space="preserve">LAS VENTAS CON PEÑA AGUILERA </t>
  </si>
  <si>
    <t>Nª Sª DEL AGUILA</t>
  </si>
  <si>
    <t xml:space="preserve">LAS VENTAS DE RETAMOSA </t>
  </si>
  <si>
    <t>SANTIAGO PANIEGO</t>
  </si>
  <si>
    <t>LAYOS</t>
  </si>
  <si>
    <t>45001210</t>
  </si>
  <si>
    <t>MARIA MAGDALENA</t>
  </si>
  <si>
    <t>LILLO</t>
  </si>
  <si>
    <t>MARCELINO MURILLO</t>
  </si>
  <si>
    <t>LOMINCHAR</t>
  </si>
  <si>
    <t>45001234</t>
  </si>
  <si>
    <t>LOS CERRALBOS</t>
  </si>
  <si>
    <t>45011768</t>
  </si>
  <si>
    <t>ENTRERRIOS</t>
  </si>
  <si>
    <t xml:space="preserve">LOS NAVALMORALES </t>
  </si>
  <si>
    <t>45001805</t>
  </si>
  <si>
    <t>SAN FRANCISCO</t>
  </si>
  <si>
    <t>LOS NAVALUCILLOS</t>
  </si>
  <si>
    <t>Nª Sª DE LAS SALERAS</t>
  </si>
  <si>
    <t xml:space="preserve">LOS YÉBENES </t>
  </si>
  <si>
    <t>SAN JOSE DE CALASANZ</t>
  </si>
  <si>
    <t>MADRIDEJOS</t>
  </si>
  <si>
    <t>45001313</t>
  </si>
  <si>
    <t>GARCILASO DE LA VEGA</t>
  </si>
  <si>
    <t>SANTA ANA</t>
  </si>
  <si>
    <t>MAGAN</t>
  </si>
  <si>
    <t>45001349</t>
  </si>
  <si>
    <t>SANTA MARINA</t>
  </si>
  <si>
    <t>MALPICA DE TAJO</t>
  </si>
  <si>
    <t>45001374</t>
  </si>
  <si>
    <t>FULGENCIO SANCHEZ CABEZUDO</t>
  </si>
  <si>
    <t>MANZANEQUE</t>
  </si>
  <si>
    <t>ALVAREZ DE TOLEDO</t>
  </si>
  <si>
    <t>MAQUEDA</t>
  </si>
  <si>
    <t>45001416</t>
  </si>
  <si>
    <t>DON ALVARO DE LUNA</t>
  </si>
  <si>
    <t>MARJALIZA</t>
  </si>
  <si>
    <t>45006037</t>
  </si>
  <si>
    <t>SAN JUAN</t>
  </si>
  <si>
    <t>RÍO PUSA</t>
  </si>
  <si>
    <t>MASCARAQUE</t>
  </si>
  <si>
    <t>45001441</t>
  </si>
  <si>
    <t>JUAN DE PADILLA</t>
  </si>
  <si>
    <t>MAZARAMBROZ</t>
  </si>
  <si>
    <t>45001477</t>
  </si>
  <si>
    <t>Nª Sª DEL SAGRARIO</t>
  </si>
  <si>
    <t>MEJORADA</t>
  </si>
  <si>
    <t>45010429</t>
  </si>
  <si>
    <t>RIBERA DEL GUADYERBAS</t>
  </si>
  <si>
    <t>MENASALBAS</t>
  </si>
  <si>
    <t>45001490</t>
  </si>
  <si>
    <t>Nª Sª DE FATIMA</t>
  </si>
  <si>
    <t>MENTRIDA</t>
  </si>
  <si>
    <t>LUIS SOLANA</t>
  </si>
  <si>
    <t>MIGUEL ESTEBAN</t>
  </si>
  <si>
    <t>CERVANTES</t>
  </si>
  <si>
    <t>MOCEJON</t>
  </si>
  <si>
    <t>45001544</t>
  </si>
  <si>
    <t>MORA</t>
  </si>
  <si>
    <t>45001672</t>
  </si>
  <si>
    <t>FERNANDO MARTIN</t>
  </si>
  <si>
    <t>JOSE RAMON VILLA</t>
  </si>
  <si>
    <t>NAMBROCA</t>
  </si>
  <si>
    <t>45001726</t>
  </si>
  <si>
    <t>LA FUENTE</t>
  </si>
  <si>
    <t>NAVAHERMOSA</t>
  </si>
  <si>
    <t>SAN MIGUEL ARCANGEL</t>
  </si>
  <si>
    <t>NAVALCAN</t>
  </si>
  <si>
    <t>BLAS TELLO</t>
  </si>
  <si>
    <t>NAVAMORCUENDE</t>
  </si>
  <si>
    <t>45006268</t>
  </si>
  <si>
    <t>SIERRA DE SAN VICENTE</t>
  </si>
  <si>
    <t>NOBLEJAS</t>
  </si>
  <si>
    <t>45001908</t>
  </si>
  <si>
    <t>STMO. CRISTO DE LAS INJURIAS</t>
  </si>
  <si>
    <t>NOEZ</t>
  </si>
  <si>
    <t>45001945</t>
  </si>
  <si>
    <t>STMO. CRISTO DE LA SALUD</t>
  </si>
  <si>
    <t>NOMBELA</t>
  </si>
  <si>
    <t>CRISTO DE LA NAVA</t>
  </si>
  <si>
    <t>NOVES</t>
  </si>
  <si>
    <t>Nª Sª  DE LA MONJIA</t>
  </si>
  <si>
    <t>NUMANCIA DE LA SAGRA</t>
  </si>
  <si>
    <t>45001970</t>
  </si>
  <si>
    <t>OCAÑA</t>
  </si>
  <si>
    <t>PASTOR POETA</t>
  </si>
  <si>
    <t>45002020</t>
  </si>
  <si>
    <t>OLIAS DEL REY</t>
  </si>
  <si>
    <t>PEDRO MELENDO GARCIA</t>
  </si>
  <si>
    <t>ONTIGOLA</t>
  </si>
  <si>
    <t>VIRGEN DEL ROSARIO</t>
  </si>
  <si>
    <t>ORGAZ</t>
  </si>
  <si>
    <t>45002093</t>
  </si>
  <si>
    <t>CONDE DE ORGAZ</t>
  </si>
  <si>
    <t>OROPESA</t>
  </si>
  <si>
    <t>45002123</t>
  </si>
  <si>
    <t>MARTIN GALLINAR</t>
  </si>
  <si>
    <t>PALOMEQUE</t>
  </si>
  <si>
    <t>45002184</t>
  </si>
  <si>
    <t>PANTOJA</t>
  </si>
  <si>
    <t>45002196</t>
  </si>
  <si>
    <t>MARQUESES DE MANZANEDO</t>
  </si>
  <si>
    <t>PARRILLAS</t>
  </si>
  <si>
    <t>45002202</t>
  </si>
  <si>
    <t>Nª Sª DE LA LUZ</t>
  </si>
  <si>
    <t>POLAN</t>
  </si>
  <si>
    <t>JOSE MARIA CORCUERA</t>
  </si>
  <si>
    <t>PORTILLO DE TOLEDO</t>
  </si>
  <si>
    <t>CONDE DE RUISEÑADA</t>
  </si>
  <si>
    <t>PULGAR</t>
  </si>
  <si>
    <t>Nª Sª DE LA BLANCA</t>
  </si>
  <si>
    <t>QUERO</t>
  </si>
  <si>
    <t>45002421</t>
  </si>
  <si>
    <t>SANTIAGO CABAÑAS</t>
  </si>
  <si>
    <t>QUINTANAR DE LA ORDEN</t>
  </si>
  <si>
    <t>CRISTOBAL COLON</t>
  </si>
  <si>
    <t>QUISMONDO</t>
  </si>
  <si>
    <t>45002512</t>
  </si>
  <si>
    <t>PEDRO ZAMORANO</t>
  </si>
  <si>
    <t>RECAS</t>
  </si>
  <si>
    <t>45002536</t>
  </si>
  <si>
    <t>CESAR CABAÑAS CABALLERO</t>
  </si>
  <si>
    <t>RIELVES</t>
  </si>
  <si>
    <t>45002551</t>
  </si>
  <si>
    <t>MAXIMINA FELISA GOMEZ AGUERO</t>
  </si>
  <si>
    <t>SAN MARTIN DE MONTALBAN</t>
  </si>
  <si>
    <t>45002652</t>
  </si>
  <si>
    <t>STMO. CRISTO DE LA LUZ</t>
  </si>
  <si>
    <t>SAN MARTIN DE PUSA</t>
  </si>
  <si>
    <t>SAN PABLO DE LOS MONTES</t>
  </si>
  <si>
    <t>45002676</t>
  </si>
  <si>
    <t>Nª Sª DE GRACIA</t>
  </si>
  <si>
    <t>SAN ROMAN DE LOS MONTES</t>
  </si>
  <si>
    <t>Nª Sª DEL BUEN CAMINO</t>
  </si>
  <si>
    <t>SANTA CRUZ DE LA ZARZA</t>
  </si>
  <si>
    <t>EDUARDO PALOMO RODRIGUEZ</t>
  </si>
  <si>
    <t>SANTA CRUZ DEL RETAMAR</t>
  </si>
  <si>
    <t>45002767</t>
  </si>
  <si>
    <t>Nª Sª DE LA PAZ</t>
  </si>
  <si>
    <t>SANTA OLALLA</t>
  </si>
  <si>
    <t>45002779</t>
  </si>
  <si>
    <t>Nª Sª DE LA PIEDAD</t>
  </si>
  <si>
    <t>SANTO DOMINGO CAUDILLA</t>
  </si>
  <si>
    <t>SESEÑA</t>
  </si>
  <si>
    <t>GABRIEL URIARTE</t>
  </si>
  <si>
    <t>JUAN CARLOS I</t>
  </si>
  <si>
    <t>SISIUS</t>
  </si>
  <si>
    <t>SESEÑA NUEVO</t>
  </si>
  <si>
    <t>45002810</t>
  </si>
  <si>
    <t>45010363</t>
  </si>
  <si>
    <t>EL QUIÑÓN</t>
  </si>
  <si>
    <t>SONSECA</t>
  </si>
  <si>
    <t>PEÑAMIEL</t>
  </si>
  <si>
    <t>45002883</t>
  </si>
  <si>
    <t>SAN JUAN EVANGELISTA</t>
  </si>
  <si>
    <t>TALAVERA DE LA REINA</t>
  </si>
  <si>
    <t>ANTONIO MACHADO</t>
  </si>
  <si>
    <t>FEDERICO GARCIA LORCA</t>
  </si>
  <si>
    <t>45003140</t>
  </si>
  <si>
    <t>FRAY HERNANDO DE TALAVERA</t>
  </si>
  <si>
    <t>HERNAN CORTES</t>
  </si>
  <si>
    <t>45004831</t>
  </si>
  <si>
    <t>JOSE BARCENA</t>
  </si>
  <si>
    <t>45003139</t>
  </si>
  <si>
    <t>Nª Sª DEL PRADO</t>
  </si>
  <si>
    <t>PABLO IGLESIAS</t>
  </si>
  <si>
    <t>SAN ILDEFONSO</t>
  </si>
  <si>
    <t>45003164</t>
  </si>
  <si>
    <t>45002986</t>
  </si>
  <si>
    <t>SANTA MARIA</t>
  </si>
  <si>
    <t>BARTOLOME NICOLAU</t>
  </si>
  <si>
    <t>TALAVERA LA NUEVA</t>
  </si>
  <si>
    <t>45003358</t>
  </si>
  <si>
    <t>TEMBLEQUE</t>
  </si>
  <si>
    <t>45003361</t>
  </si>
  <si>
    <t>ANTONIA GONZALEZ</t>
  </si>
  <si>
    <t>TOLEDO</t>
  </si>
  <si>
    <t>45003942</t>
  </si>
  <si>
    <t>ALFONSO VI</t>
  </si>
  <si>
    <t>45003401</t>
  </si>
  <si>
    <t>ANGEL DEL ALCAZAR</t>
  </si>
  <si>
    <t>45005318</t>
  </si>
  <si>
    <t>CIUDAD DE AQUISGRAN</t>
  </si>
  <si>
    <t>CALERA Y CHOZAS- ALBERCHE DEL CAUDILLO</t>
  </si>
  <si>
    <t>CASARRUBIOS DEL MONTE- CALYPO FADO</t>
  </si>
  <si>
    <t>ILLESCAS- EL SEÑORÍO DE ILLESCAS</t>
  </si>
  <si>
    <t>LAS HERENCIAS- EL MEMBRILLO</t>
  </si>
  <si>
    <t>SANTA CRUZ DE RETAMAR- CALALBERCHE</t>
  </si>
  <si>
    <t>TALAVERA DE LA REINA- GAMONAL</t>
  </si>
  <si>
    <t>45004843</t>
  </si>
  <si>
    <t>CIUDAD DE NARA</t>
  </si>
  <si>
    <t>ESCULTOR ALBERTO SANCHEZ</t>
  </si>
  <si>
    <t>EUROPA</t>
  </si>
  <si>
    <t>45003644</t>
  </si>
  <si>
    <t>FABRICA DE ARMAS</t>
  </si>
  <si>
    <t>45004806</t>
  </si>
  <si>
    <t>GOMEZ MANRIQUE</t>
  </si>
  <si>
    <t>45005239</t>
  </si>
  <si>
    <t>45003929</t>
  </si>
  <si>
    <t>JAIME DE FOXA</t>
  </si>
  <si>
    <t>45003383</t>
  </si>
  <si>
    <t>LA CANDELARIA</t>
  </si>
  <si>
    <t>45004892</t>
  </si>
  <si>
    <t>SAN LUCAS Y MARIA</t>
  </si>
  <si>
    <t>45003668</t>
  </si>
  <si>
    <t>SANTA TERESA</t>
  </si>
  <si>
    <t>VALPARAISO</t>
  </si>
  <si>
    <t>TORRIJOS</t>
  </si>
  <si>
    <t>LAZARILLO DE TORMES</t>
  </si>
  <si>
    <t>45004053</t>
  </si>
  <si>
    <t>VILLA DE TORRIJOS</t>
  </si>
  <si>
    <t>TOTANES</t>
  </si>
  <si>
    <t>45004107</t>
  </si>
  <si>
    <t>TURLEQUE</t>
  </si>
  <si>
    <t>FERNAN GONZALEZ</t>
  </si>
  <si>
    <t>UGENA</t>
  </si>
  <si>
    <t>45004120</t>
  </si>
  <si>
    <t>TRES TORRES</t>
  </si>
  <si>
    <t>URDA</t>
  </si>
  <si>
    <t>45004132</t>
  </si>
  <si>
    <t>SANTO CRISTO</t>
  </si>
  <si>
    <t>VALMOJADO</t>
  </si>
  <si>
    <t>45004168</t>
  </si>
  <si>
    <t>SANTO DOMINGO DE GUZMAN</t>
  </si>
  <si>
    <t>VELADA</t>
  </si>
  <si>
    <t>45004171</t>
  </si>
  <si>
    <t>ANDRES ARANGO</t>
  </si>
  <si>
    <t>VILLACAÑAS</t>
  </si>
  <si>
    <t>SANTA BARBARA</t>
  </si>
  <si>
    <t>VILLAFRANCA DE LOS CABALLEROS</t>
  </si>
  <si>
    <t>VILLALUENGA DE LA SAGRA</t>
  </si>
  <si>
    <t>45004302</t>
  </si>
  <si>
    <t>JUAN PALAREA</t>
  </si>
  <si>
    <t>VILLAMIEL DE TOLEDO</t>
  </si>
  <si>
    <t>45004326</t>
  </si>
  <si>
    <t>Nª Sª DE LA REDONDA</t>
  </si>
  <si>
    <t>VILLAMINAYA</t>
  </si>
  <si>
    <t>45004338</t>
  </si>
  <si>
    <t>SANTO DOMINGO DE SILOS</t>
  </si>
  <si>
    <t>VILLAMUELAS</t>
  </si>
  <si>
    <t>45004341</t>
  </si>
  <si>
    <t>VILLANUEVA DE ALCARDETE</t>
  </si>
  <si>
    <t>45004363</t>
  </si>
  <si>
    <t>VILLANUEVA DE BOGAS</t>
  </si>
  <si>
    <t>45004375</t>
  </si>
  <si>
    <t>VILLARRUBIA DE SANTIAGO</t>
  </si>
  <si>
    <t>Nª Sª DEL CASTELLAR</t>
  </si>
  <si>
    <t>VILLASECA DE LA SAGRA</t>
  </si>
  <si>
    <t>45004429</t>
  </si>
  <si>
    <t>VIRGEN DE LAS ANGUSTIAS</t>
  </si>
  <si>
    <t>VILLASEQUILLA</t>
  </si>
  <si>
    <t>45004442</t>
  </si>
  <si>
    <t>VILLATOBAS</t>
  </si>
  <si>
    <t>45004454</t>
  </si>
  <si>
    <t>SAGRADO CORAZON DE JESUS</t>
  </si>
  <si>
    <t>YELES</t>
  </si>
  <si>
    <t>45004533</t>
  </si>
  <si>
    <t>SAN ANTONIO</t>
  </si>
  <si>
    <t>YEPES</t>
  </si>
  <si>
    <t>45004557</t>
  </si>
  <si>
    <t>YUNCLER</t>
  </si>
  <si>
    <t>45004582</t>
  </si>
  <si>
    <t>REMIGIO LAIN</t>
  </si>
  <si>
    <t>YUNCLILLOS</t>
  </si>
  <si>
    <t>YUNCOS</t>
  </si>
  <si>
    <t>GUILLERMO PLAZA</t>
  </si>
  <si>
    <t>Nª Sª DEL CONSUELO</t>
  </si>
  <si>
    <t>VILLA DE YUNCOS</t>
  </si>
  <si>
    <t>C</t>
  </si>
  <si>
    <t>INF-Inglés</t>
  </si>
  <si>
    <t>INF-Francés</t>
  </si>
  <si>
    <t>PRI-Inglés</t>
  </si>
  <si>
    <t>PRI-Francés</t>
  </si>
  <si>
    <t>EF-Inglés</t>
  </si>
  <si>
    <t>EF-Francés</t>
  </si>
  <si>
    <t>MU-Inglés</t>
  </si>
  <si>
    <t>MU-Francés</t>
  </si>
  <si>
    <t>C.E.I.P.</t>
  </si>
  <si>
    <t xml:space="preserve">BARGAS- LAS PERDICES </t>
  </si>
  <si>
    <t>VILLAS DEL TAJO</t>
  </si>
  <si>
    <t>(-1INF por supresión de unidad)</t>
  </si>
  <si>
    <t>Localidad-Municipio</t>
  </si>
  <si>
    <t>C.R.A.</t>
  </si>
  <si>
    <t>CALZADA DE OROPESA</t>
  </si>
  <si>
    <t>TIERRAS DE VIRIATO</t>
  </si>
  <si>
    <t>NTRA SRA DEL AMOR DE DIOS</t>
  </si>
  <si>
    <t>FF</t>
  </si>
  <si>
    <t>SAN NICOLÁS</t>
  </si>
  <si>
    <t>Nº 7</t>
  </si>
  <si>
    <t>RIO TAJO-JOSÉ MANUEL OVIEDO</t>
  </si>
  <si>
    <t>JUAN DE YEPES</t>
  </si>
  <si>
    <t>ART</t>
  </si>
  <si>
    <t>PL</t>
  </si>
  <si>
    <t>CCNN</t>
  </si>
  <si>
    <t>CCNN, PL</t>
  </si>
  <si>
    <t>CCSS, PL</t>
  </si>
  <si>
    <t>CCNN, MU</t>
  </si>
  <si>
    <t>CCNN, ART</t>
  </si>
  <si>
    <t>EF, PL</t>
  </si>
  <si>
    <t>CCNN, EF</t>
  </si>
  <si>
    <t>CCNN, EF, ART</t>
  </si>
  <si>
    <t>CCNN, ART, EF</t>
  </si>
  <si>
    <t>CCNN, CCSS, EF, PL</t>
  </si>
  <si>
    <t>CCNN, CCSS, PL</t>
  </si>
  <si>
    <t>CCNN, CCSS</t>
  </si>
  <si>
    <t>Abandono</t>
  </si>
  <si>
    <t>Inglés</t>
  </si>
  <si>
    <t>British</t>
  </si>
  <si>
    <t>2º lengua extranj</t>
  </si>
  <si>
    <t>LIBERTAD</t>
  </si>
  <si>
    <t>EMILIO CALATAYUD</t>
  </si>
  <si>
    <t>Abandono francés</t>
  </si>
  <si>
    <t>CCNN 6º, PL</t>
  </si>
  <si>
    <t>CCNN (1º a 3º)
PL</t>
  </si>
  <si>
    <t>Composición curso 2020/2021</t>
  </si>
  <si>
    <t>PUESTOS DE TRABAJO (COMPOSICIÓN JURÍDICA PLANTILLA JURÍDICA 2020/2021)</t>
  </si>
  <si>
    <t>Cambio de perfil por PB: -1PRI, +1FI</t>
  </si>
  <si>
    <t>CABAÑAS DE YEPES</t>
  </si>
  <si>
    <t>Nº 1</t>
  </si>
  <si>
    <t>(+1INF-I, +1PRI, +1FI  por habilitación de unidades y ED)</t>
  </si>
  <si>
    <t>(+1PRI por habilitación de unidad)
(+0,5EF, +0,5PT por no estar dotado en plantilla)</t>
  </si>
  <si>
    <t>(+1INF-I por habilitación de unidad y ED de FI)
Se reduce el ámbito de itinerancia de EF: no atiende Sto Domingo Caudilla</t>
  </si>
  <si>
    <t>(+1INF-I, +1FI itin por habilitación de unidades)
(+0,5MU-I itin, +0,5PT itin por no estar dotado en plantilla)
Cambio de perfil solicitado por el centro: -1FI itin, +1EF-I itin
(+1FI por habilitación de unidad, perfil solicitado por el centro)</t>
  </si>
  <si>
    <t>Recibe MU de Mascaraque como se indica en plantilla.
PT continua con su ámbito de actuación atendiendo Mascaraque
(+1FI por medidas extraordinarias COVID-19)</t>
  </si>
  <si>
    <t>(+0,5AL itinerante con Nombela)</t>
  </si>
  <si>
    <t>(+1INF, +1EF por habilitación de unidades y cambio de perfil por ED)
(+1EF por habilitación de unidad)</t>
  </si>
  <si>
    <t>(+0,5EF pues no esta dotado en plantilla)
(+0,5EF por medidas extraordinarias COVID-19)
(+0,33MU pues no recibe MU de Portillo)</t>
  </si>
  <si>
    <t>(+2INF, +1EF por habilitación de unidad, apoyo INF y cambio de perfil solicitado por el centro)
Se modifica ámbito intinerancia AL: no atiende Las Perdices
(+1PRI por medidas extraordinarias COVID-19)
Cambio de perfil: -1PRI, +1FI</t>
  </si>
  <si>
    <t>(+1INF-I por habilitación de unidad)
Cambio de perfi por ED: -1PRI, +1PT
No recibe AL del CEIP Stmo Xto de la Sala; se dota de cupo extraord
Cambio de perfil solicitado por el centro: -1INF, +1INF-I</t>
  </si>
  <si>
    <t>(+1FI por habilitación de unidad; perfil solicitado por el centro)</t>
  </si>
  <si>
    <t>(-1INF, +1FI por modificación de unidades y PB)
(+1INF-I por medidas extraordinarias COVID-19)</t>
  </si>
  <si>
    <t>Cambio de perfil solicitado por el centro: -1PRI, +1EF
(+1PRI-I por habilitación de unidad)</t>
  </si>
  <si>
    <t>(+1PRI por directora en CS)
Recibe FI de Ciruelos (16km)
Recibe MU y EF del CP San Jose de Calasanz de Ocaña (9km)
PT y AL ver antes necesidades</t>
  </si>
  <si>
    <t>No se realiza cambio de perfil a INF por ED; el centro se organiza
Cambio de perfil solicitado por el centro: -1PRI, +1PRI-I</t>
  </si>
  <si>
    <t>(+1MU, +1PRI-I, +1FI, +1EF por habilitación de unidades)</t>
  </si>
  <si>
    <t>(+1PRI-I por habilitación de unidad y PB)
(+1EF-I por habilitación de unidad)</t>
  </si>
  <si>
    <t>(+1EF-I por habilitación de unidad, ED y PB)</t>
  </si>
  <si>
    <t>(+1EF-I por habilitación de unidad y PB)</t>
  </si>
  <si>
    <t>Hay vacante de PRI para el Director en CS</t>
  </si>
  <si>
    <t>(+1PRI por habilitación de unidad y Director en CS) 
Se modifica ámbito de itinerancia de MU-I itin; ya no itinera al CP El Greco de Illescas; atiende CP La Constitución de Illescas</t>
  </si>
  <si>
    <t>(+0,5EF-I por ajuste de cupo y PB de abandono con DNL EF)
Cambio de perfil por ED: -1PRI, +1INF-I
(+1INF-I por medidas extraordinarias COVID-19)
(+1FI, +0,5EF-I por habilitación de unidad)</t>
  </si>
  <si>
    <t>(-1INF-I por supresión de unidad)
(+1INF-I por habilitación de unidad)
(+1MU por medidas extraordinarias COVID-19)</t>
  </si>
  <si>
    <t>(+0,5AL pues no está dotado en plantilla)</t>
  </si>
  <si>
    <t>(+1INF-I por habilitación de unidad y ED de FI)
Se modifica ámbito de actuacion del AL: no atiende La Pueblanueva
(+1INF-I , +1FI por medidas extraordinarias COVID-19)</t>
  </si>
  <si>
    <t>(+1FI por necesidad de desdoble sin espacio y ED de FI)
Ya tienen espacios
(+1FI, +1EF por medidas extraordinarias COVID-19)</t>
  </si>
  <si>
    <t>(+1PRI, +1FI, +1EF por habilitación de unidades y PB)
(+1INF-I por medidas extraordinarias COVID-19)</t>
  </si>
  <si>
    <t>Recibe MU de Noblejas
(+0,5PT pues no está dotado en plantilla)
(+1FI itin con Cabañas de Yepes por ajuste de cupo)
(+1INF por habilitación de unidad)</t>
  </si>
  <si>
    <t>(+1INF, +1INF-I por habilitación de unidades)
No recibe AL de Pantoja; se dota de 0,5AL de cupo extraord
(+1FI por medidas extraordinarias COVID-19)</t>
  </si>
  <si>
    <t>Cambio de perfil solicitado por el centro: -1PRI, +1FI</t>
  </si>
  <si>
    <t>(+1FI por habilitación de unidad y PB)</t>
  </si>
  <si>
    <t>Cambio de perfil solicitado por el centro: -1PRI, +1PRI-I</t>
  </si>
  <si>
    <t>(+1INF-I por habilitación de unidad y PB)
Cambio de perfil por PB: -1PRI, +1PRI-I
AL a tiempo completo en el centro: no atiende Urda
(+1FI por habilitación de unidad)
(+1FI por medidas extraordinarias COVID-19)</t>
  </si>
  <si>
    <t>(+1INF-I, +2PRI-I, +1FI por habilitación de unidades )
Dejamos EF y MU itinerantes con Cabezamesada
Cambio de perfil por PB: -1PRI, +1PRI-I</t>
  </si>
  <si>
    <t>(+1INF, -1PRI, -0,5FI por modificación de unidades)
Directora de PRI desplazada se adscribe a INF
(+0,5MU pues no recibe MU de Pulgar)</t>
  </si>
  <si>
    <t>(+1INF por habilitación de unidad)
(+0,66MU itin por no estar dotado en plantilla)
Cambio de perfil por ED de INF: -1FI, +1INF</t>
  </si>
  <si>
    <t>(+1EF por habilitación de unidad y ED)
Se reduce ámbito de itinerancia del AL: no atiende Villatobas</t>
  </si>
  <si>
    <t>(+1INF-I por habilitación de unidad y ED de FI)
(+0,5AL itin con la Nava de Ricomalillo (12km))</t>
  </si>
  <si>
    <t xml:space="preserve">(+1PRI por habilitación de unidad) Plaza reservada para Directora en CS
No recibe AL de Santa Olalla; se dota de 0,5AL de cupo extraord </t>
  </si>
  <si>
    <t>(-1INF-I por supresión de unidad)
(+1FI iti, +1INF-I por habilitación de unidades)</t>
  </si>
  <si>
    <t>(+2INF, +1INF-I por habilitación de unidades y cambio de perfil por ED)
Cambios de perfil solicitados por el centro: -2FI itin, -1EF itin, +3PRI</t>
  </si>
  <si>
    <t>(-1PRI por supresión de unidad). +1FI por habilitación de unidad</t>
  </si>
  <si>
    <t>(+1INF-I, +0,5FI, +1EF-I por necesidad de desdobles sin espacio) Ya tienen espacios
(+1PRI-I por medidas extraordinarias COVID-19)</t>
  </si>
  <si>
    <t>(+1INF, +2PRI, +1FI, +1EF por habilitación de unidades)
Cambio de perfil solicitado por el centro: -1PRI, +1FI
(+1EF por habilitación de unidad)</t>
  </si>
  <si>
    <t>(+1INF por habilitación de unidad)
(+1INF-I por medidas extraordinarias COVID-19)</t>
  </si>
  <si>
    <t>(+1PRI-I por habilitación de unidad, proyecto bilingüe y ED de PRI-I)
(+0,5MU pues no recibe MU del CP Gloria Fuertes de Seseña Nuevo)
Se amplía MU a 2/3 de jornada y se pasa a itinerante con CEIP Nº 7 de Illescas</t>
  </si>
  <si>
    <t>Cambio de perfil por ED: -1PRI, +1INF; -1FI, +1INF-I</t>
  </si>
  <si>
    <t>(+1PRI por habilitación de unidad)
No recibe AL del CP Lazarillo de Tormes de Torrijos; +0,33AL (curso 19-20 recibía 7 sesiones de AL)
(+1FI, +1EF por medidas extraordinarias COVID-19)</t>
  </si>
  <si>
    <t>(+1FI por habilitación de unidad y PB)
Cambio de perfil por PB: -1EF, +1EF-I
(+1PT por habilitación de unidad de EE)
(+0,5MU-I por ajuste de cupo y DNL)
(+1PRI-I, +1FI, +1EF-I, +1MU por medidas extraordinarias COVID-19)
Cambio de perfil: -1MU, +1PRI-I</t>
  </si>
  <si>
    <t>(+1FI por habilitación de unidad y ED)
(+1INF-I por medidas extraordinarias COVID-19)</t>
  </si>
  <si>
    <t>(+1PRI por habilitación de unidad)</t>
  </si>
  <si>
    <t>(+2PRI, +1MU-I por modificación de unidades y PB de abandono con DNL Música)
No recibe MU-I del CP Villa de Materno de Carranque
(+1FI por habilitación de unidad)
(+2EF por medidas extraordinarias COVID-19)</t>
  </si>
  <si>
    <t>(+1INF por habilitación de unidad)
Cambio de perfil por ED: -1PRI, +1FI
Cambio de perfil por PB de abandono en Yeles: -1MU itin, +1MU-I itin</t>
  </si>
  <si>
    <t>(-1INF-I por supresión de unidad)
(+0,5PT pues no está dotado en plantilla)
(+1EF por habilitación de unidad)
Recibe MU del CP Catalina de Palacios de Esquivias
Recibe FI del CEIP Martín Chico de Illescas
(+1FI por habilitación de unidad; no recibe FI del CEIP Martín Chico de Illescas)</t>
  </si>
  <si>
    <t>(+1PRI, +1FI por habilitación de unidades)
(+2PT por habilitación de unidades de EE)</t>
  </si>
  <si>
    <t>(+1PRI-I, +1FI, +1MU-I por habilitación de unidades, PB y ED)</t>
  </si>
  <si>
    <t>(+1PRI-I por necesidad de desdoble sin espacio y PB) Ya tiene espacios
Recibe MU-I del CP Villa de Materno de Carranque (7km)
Cambio de perfil solicitado por el centro: -1INF-I, +1INF
(+1EF por medidas extraordinarias COVID-19)</t>
  </si>
  <si>
    <t>(+1PRI por habilitación de unidad)
(+0,5EF por no estar dotado en plantilla)
Recibe AL del CRA de El Campillo de la Jara (12km)</t>
  </si>
  <si>
    <t>(+1PRI por habilitación de unidad)
(+1PRI-I por medidas extraordinarias COVID-19)</t>
  </si>
  <si>
    <t>(+1EF por habilitación de unidad y ED)
(+1INF, +1FI, +1EF por habilitación de unidad, cambio de perfil solicitado por el centro)</t>
  </si>
  <si>
    <t>No recibe AL de Cebolla; se dota de 0,5AL de cupo extraordinario</t>
  </si>
  <si>
    <t>Cambio de perfil por ED: -1PRI, +1INF-I (bloqueo CGT)</t>
  </si>
  <si>
    <t>(+1INF-I por habilitación de unidad)
No recibe EF del CP Sta Mª de Talavera; EF se atiende desde CP Antonio Machado de Talavera</t>
  </si>
  <si>
    <t>(+1INF-I por habilitación de unidad)</t>
  </si>
  <si>
    <t>(+1EF, +1FI por habilitación de unidad y cambio de perfil por ED)
No recibe FI de Cuerva.</t>
  </si>
  <si>
    <t>(-1PRI por supresión de unidad)
(+1PRI por habilitación de unidad)</t>
  </si>
  <si>
    <t>(+1EF por Directora en CS)</t>
  </si>
  <si>
    <t>(+1INF-I por habilitación de unidad y PB)
No recibe AL de Tembleque; se dota de 0,5AL de cupo extraordinario</t>
  </si>
  <si>
    <t>(+1 PRI-I por habilitación de unidad)</t>
  </si>
  <si>
    <t>(+1INF por habilitación de unidad y cambio de perfil por ED)
(+1FI por habilitación de unidad)</t>
  </si>
  <si>
    <t>(+1INF-I por habilitación de unidad y ED de FI)
(+0,5PT pues no está dotado en plantilla)
(+0,5FI por ajuste de cupo)</t>
  </si>
  <si>
    <t>Cambios de perfil por ED: -2PRI, +1EF, +1MU
(+1INF-I, +1PRI-I por medidas extraordinarias COVID-19)</t>
  </si>
  <si>
    <t>No recibe AL del CP Santa Ana; se dota de 0,5AL de cupo extraord</t>
  </si>
  <si>
    <t>(+1FI por habilitación de unidad)
Cambio de perfil por PB: -1PRI, +1PRI-I
Se reduce ámbito de itinerancia del AL: no atiende CEIP Garcilaso de la Vega</t>
  </si>
  <si>
    <t>(+1PRI-I, +1FI por habilitación de unidad)
(+1EF por habilitación de unidad)</t>
  </si>
  <si>
    <t>(+0,5MU itin con Marjaliza por no estar dotado en plantilla)</t>
  </si>
  <si>
    <t>Cambio de perfil: -1PRI, +1PRI-I</t>
  </si>
  <si>
    <t>Recibe MU de Manzaneque</t>
  </si>
  <si>
    <t>Este centro mantiene las itinerancias que figuran en la plantilla</t>
  </si>
  <si>
    <t>(+1INF por habilitación de unidad)
Reservar plaza para directora en CS
No recibe AL de CP Peñamiel de Sonseca; se dota de cupo extr</t>
  </si>
  <si>
    <t>(+1INF por habilitación de unidad)
(+1PRI; +1MU itin por habilitación de unidad)</t>
  </si>
  <si>
    <t>(+1MU-I por habilitación de unidad, ED y PB)
(+1EF-I, +1INF-I por medidas extraordinarias COVD-19)</t>
  </si>
  <si>
    <t>(+1INF por habilitación de unidad y cambio de perfil por ED de INF)
(-1PRI vacante para posibilitar adscribir JE ampliando 0,5INF-I de cupo extr)</t>
  </si>
  <si>
    <t>(+3PRI, +1EF por habilitación de unidades)
Cambio de perfil por PB de abandono: -2PRI-I, +2PRI</t>
  </si>
  <si>
    <t>(+1FI por habilitación de unidad y PB)
El ámbito del AL se mantiene como en plantilla
(+2FI por medidas extraordinarias COVID-19)</t>
  </si>
  <si>
    <t>(+1INF-I, +1FI por habilitación de unidades y ED de FI)
Cambio de perfil por ED: -1PRI, +1FI
(+1EF, +1MU por medidas extraordinarias COVID-19)</t>
  </si>
  <si>
    <t>(+1PRI, +1PRI-I, +1EF por habilitación de unidades)</t>
  </si>
  <si>
    <t>Recibe AL del CEIP La Candelaria
Recibe PT del CEIP La Fuente de Nambroca</t>
  </si>
  <si>
    <t>Cambio de perfil por adscripción Secretario: -1PRI, +1INF-I</t>
  </si>
  <si>
    <t>(-1INF, +1FI por modificación de unidades)
(+0,5MU iti pues no está dotado en plantilla)
(+1INF por habilitación de unidad)</t>
  </si>
  <si>
    <t>(+1FI por habilitación de unidades, PB y ED de FI)
El centro no quiere cambio de perfil a INF por ED; se organizan con sus recursos
Se pasa MU de ord a iti con Ciruelos por solicitud del centro
(+1INF-I por medidas extraordinarias COVID-19)</t>
  </si>
  <si>
    <t>(+1INF por habilitación de unidad)</t>
  </si>
  <si>
    <t>(+0,5EF por no estar dotado en plantilla)
Recibe AL de Almorox</t>
  </si>
  <si>
    <t>(+2INF-I, +1PRI-I por habilitación de unidades y Proyecto B.)
(+1FI, +1EF por medidas extraordinarias COVID-19)</t>
  </si>
  <si>
    <t>(+1PRI-I por habilitación de unidad)
No recibe AL del CP Stmo Xto de la Misericordia; se dota de 0,33AL de cupo extraordinario
(+1INF-I por habiitación de unidad)
(+1MU por medidas extraordinarias COVID-19)</t>
  </si>
  <si>
    <t>(+1INF por habilitación de unidad)
Se reduce ámbito de itin del AL: no atiende CP Emilio Calatayud
(+1INF-I, +1MU por medidas extraordinarias COVID-19)</t>
  </si>
  <si>
    <t>(+1MU por habilitación de unidad y ED)
(+1PRI, +1FI por 2 unidades con necesidad de desdoble sin espacio)</t>
  </si>
  <si>
    <t>(+2INF, +4PRI, +1FI, +1EF itin con Cabañas de Yepes, +0,5MU itin con Cabañas de Yepes por habilitación de unidades y ED)
(+1PRI por necesidad de desdoble sin espacio) 
(+1PT por habilitación de unidad de EE)</t>
  </si>
  <si>
    <t>(+0,5MU por ajuste de cupo)
(+1EF por medidas extraordinarias COVID-19)
(+1PRI-I por habilitación de unidad)</t>
  </si>
  <si>
    <t>(-2INF por supresión de unidades)
(+1 INF por habilitación de UD)
(+1PRI por habilitación de unidad)</t>
  </si>
  <si>
    <t>Cambio de perfil por ED: -1PRI, +1EF
(+1PRI, +1FI por habilitación de unidad)
(+1INF-I por medidas extraordinarias COVID-19)</t>
  </si>
  <si>
    <t>Cambio de perfil solicitado por el centro: -1FI, +1PRI-I
(+1INF-I por habilitación de unidad)
(+1FI, +1EF por medidas extraordinairas COVID-19)</t>
  </si>
  <si>
    <t>(+0,5PT pues no está dotado en plantilla)
(+1PRI, +1FI por habilitación de unidad)</t>
  </si>
  <si>
    <t>AL a tiempo completo en el centro; no atiende Cobeja
(+1FI, +1EF, +1MU por medidas extraordinarias COVID-19)</t>
  </si>
  <si>
    <t>(+1INF-I por habilitación de unidad y ED de FI)
Cambio de perfil por PB abandono: -1PRI, +1PRI-I
MU a tiempo completo en el centro por Director; no atiende Arcicollar</t>
  </si>
  <si>
    <t>MU a tiempo completo en el centro por ED; no atiende Cuerva</t>
  </si>
  <si>
    <t>(+0,5EF, +0,5PT pues no está dotado en plantilla)</t>
  </si>
  <si>
    <t>(+1INF-I por habilitación de unidad y PB)
(-1PRI, -1FI por supresión de unidad)
EF pasa de ord a itinerante con Villanueva de Alcardete (9,5km)
Cambio de perfil por PB: -1MU, +1MU-I (bloqueo CGT)</t>
  </si>
  <si>
    <t>(-1INF, +1PRI-I, +1FI por modificación de unidades y PB)
(+1FI por medidas extraordinarias COVID-19)</t>
  </si>
  <si>
    <t>(+1PRI, +2FI por medidias extraordinarias COVID-19)</t>
  </si>
  <si>
    <t>(+1INF-I, +1FI por habilitación de unidades y ED de FI)</t>
  </si>
  <si>
    <t>(+1INF-I por habilitación de unidad, PB y cambio de perfil por ED)
Ya no recibe EF-I de Villamiel; EF-I se atiende desde Santo Domingo Caudilla</t>
  </si>
  <si>
    <t>(+1PRI por habilitación de unidad)
(+0,5EF por no estar dotado en plantilla)</t>
  </si>
  <si>
    <t>(+1 INF por habilitación de UD)</t>
  </si>
  <si>
    <t xml:space="preserve">(-1INF por supresión de unidad)
(+1PRI, +1FI por habilitación de unidad)
</t>
  </si>
  <si>
    <t>(+1INF, +1FI por habilitación de unidades y PB)
(+0,5EF-I, +0,5PT pues no está dotado en plantilla)
(+1INF-I por habilitación de unidad)</t>
  </si>
  <si>
    <t>(+1FI, +1EF, +1MU-I por medidas extraordinarias COVID-19)</t>
  </si>
  <si>
    <t>(+1INF-I por habilitación de unidad y PB)
Se reduce ámbito de actuación del AL: no atiende El Casar de Escalona
(+1EF-I, +1PRI-I por medidas extraordinarias COVID-19)</t>
  </si>
  <si>
    <t>(+1FI por habilitación de unidad y PB)
(+1EF-I itin con Rielves(15km) pues ya no recibe EF de Alcabón)
Cambio de perfil: -1PRI, +1PRI-I
(+1 INF-I por habilitación de unidad)</t>
  </si>
  <si>
    <t>(-1INF, +2PRI, +1PRI-I, +1FI, +1MU-I por modificación de unidades)
Cambio de perfil por PB: -1EF, +1EF-I (bloqueo CGT)
(+1FI por habilitación de unidad y ED)</t>
  </si>
  <si>
    <t>(+1PRI-I, +1FI por habilitación de unidad, ED y proyecto bilingüe)
(+1EF por necesidad de desdoble sin espacio) Ya hay espacio</t>
  </si>
  <si>
    <t>(+2PRI-I, +1FI por habilitación de unidades y proyecto bilingüe)</t>
  </si>
  <si>
    <t>(+2INF, +2PRI, +1PT por habilitación de unidades)
Cambio de perfil por ED: -2PRI, +2INF
(+0,5EF, +0,5MU por no estar dotado de plantilla)
(+0,5AL pues no está dotado en plantilla)</t>
  </si>
  <si>
    <t>(+1PRI, +2FI, +1EF por habilitación de unidades y cambio de perfil por ED)</t>
  </si>
  <si>
    <t>Cambio de perfil por ED: -1PRI, +1INF
(+1FI, +1EF por medidas extraordinarias COVID-19)</t>
  </si>
  <si>
    <t>(+1FI por habilitación de unidad y cambio de perfil por ED)
Director AL en CS ocupa plaza de PRI vacante
(+1FI, +0,5PRI, MU pasa de itin a ord por habilitación de unidad) MU no atiende CP Catalina de Palacios de Esquivias</t>
  </si>
  <si>
    <t>(+1PRI-I por habilitación de unidad)
(+1PRI, +1FI por habilitación de unidad)
Cambios de perfil solicitados por el centro: -1PRI, +1EF, -1 PRI-I, +1 FI
AL a tiempo completo en el centro; no atiende Mazarambroz
Cambio de perfil: -1PRI, +1FI
(+2PRI-I por medidas extraordinarias COVID-19)</t>
  </si>
  <si>
    <t>(-1INF, +1PRI-I, +0,5MU por modificación de unidades y PB)
Cambio de perfil por PB: -1PRI, +1FI (bloqueo CGT)
Cambio de perfil por ED: -1PRI, +1PT</t>
  </si>
  <si>
    <t>(+1INF por habilitación de unidad),
Cambio de perfil de INF a INF-I</t>
  </si>
  <si>
    <t>(+1INF-I por habilitación de unidad y PB)
No recibe EF del CP San Juan de Dios; +1EF itin con El Membrillo (20km)
(+1PRI-I, +1FI por habilitación de unidad)</t>
  </si>
  <si>
    <t>(+1FI por habilitación de unidad)
Cambio de perfil por PB: -1MU itin con CP S Isidro, +1MU-I itin
(+1FI por medidas extraordinarias COVID-19)</t>
  </si>
  <si>
    <t xml:space="preserve">(+1FI, +0,5PRI-I por necesidad de dos desdobles sin espacio y cambio de perfil por ED) </t>
  </si>
  <si>
    <t>(+1EF, +1FI por habilitación de unidad)</t>
  </si>
  <si>
    <t>Cambio de perfil por PB: -2PRI, +1PRI-I, +1FI</t>
  </si>
  <si>
    <t>Cambio de perfil por PB de abandono: -1PRI, +1PRI-I</t>
  </si>
  <si>
    <t>(+1,5PRI-I por necesidad de dos desdobles sin espacio)</t>
  </si>
  <si>
    <t>EF itin a tiempo completo en el centro por ED; no atiende CP Antonio Machado. No hay vacante para cambio de perfil</t>
  </si>
  <si>
    <t>(+1PRI-I por habilitación de unidad y PB)
(+0,33MU por no estar dotado en plantilla; no es necesario perfil bilingüe)
EF a tiempo completo en el centro por Director; no atiende El Membrillo</t>
  </si>
  <si>
    <t>Recibe MU-I del CP Bartolomé Nicolau</t>
  </si>
  <si>
    <t>(-1INF, +1PRI por modificación de unidades)
Se reduce ámbito de itinerancia del AL: no atiende Lillo</t>
  </si>
  <si>
    <t>(-1INF por supresión de unidad)
(+1PRI-I por habilitación de unidad</t>
  </si>
  <si>
    <t>(+1INF, +2FI, por habilitación de unidad, cambio de perfil por ED y PB)</t>
  </si>
  <si>
    <t>(+1PRI, +2FI por habilitación de unidades y ED de FI)
AL a tiempo copmleto en el centro; no atiende CEIP La Candelaria</t>
  </si>
  <si>
    <t>(+1PRI-I, +1MU-I por habilitación de unidades y PB)
Cambio de perfil solicitado por el centro: -1PRI, +1PRI-I
(+1FI por medidas extraordinarias COVID-19)</t>
  </si>
  <si>
    <t>Cambio de perfil por ED: -1PRI, +1FI
El maestro que solicitó adaptación de puesto ha pedido concursillo
(+1EF por medidias extraordinarias COVID-19)</t>
  </si>
  <si>
    <t>Cambio de perfil solicitado por el centro por PB: -1MU, +1MU-I</t>
  </si>
  <si>
    <t>(+1INF por habilitación de unidad)
(+1FI, +1EF por medidas extraordinarias COVID-19)</t>
  </si>
  <si>
    <t>(+1PRI, +2PRI-I, +1FI por habilitación de unidades)</t>
  </si>
  <si>
    <t>Cambio de perfil por PB: -1INF, +1INF-I (bloqueo CGT), -1PRI, +1PRI-I</t>
  </si>
  <si>
    <t>Cambio de perfil solicitado por el centro: -1EF, +1 EF-I</t>
  </si>
  <si>
    <t>(-1INF, +1PRI-I por modificación de unidades) 
No recibe AL del CP Escultor Alberto Sanchez; se dota de 0,5AL de cupo extraord
(+1INF-I por habilitación de unidad)</t>
  </si>
  <si>
    <t>(+1FI por necesidad de desdoble sin espacio y cambio de perfil solicitado por el centro)</t>
  </si>
  <si>
    <t>(-1INF por supresión de unidad)
Cambio de perfil por ED y PB: -1PRI, +1INF, -1PRI, +1MU-I, -1EF (por CS), +1EF-I</t>
  </si>
  <si>
    <t>Cambio de perfil por PB; -1PRI-I (CS ATD), +1FI
(+1FI por medidas extraordinarias COVID-19)</t>
  </si>
  <si>
    <t>( +2PRI por habilitación de unidad)
AL a tiempo completo en el centro por ED; no atiende CEIP Condes de Fuensalida
(+1INF-I, +1FI por habilitación de unidades)</t>
  </si>
  <si>
    <t>(-1INF, +1FI por modificación de unidades y ED de FI)
Cambio de perfil solictado por el centro: -1PRI, +1FI</t>
  </si>
  <si>
    <t>(+1FI por habilitación de unidad y ED)
(+1PRI-I, +2FI, +1EF por medidas extraordinarias COVID-19)</t>
  </si>
  <si>
    <t>(+0,5EF por ajuste de cupo)</t>
  </si>
  <si>
    <t>(+1FI por habilitación de unidad)
Hay vacante para Director en CS
No recibe AL de Consuegra; se dota de 0,5AL de cupo extraordinario
(+1FI por medidas extraordinarias COVID-19)</t>
  </si>
  <si>
    <t>Cambios de perfil solicitados por el centro: -2PRI, +1EF, +1FI)
(+1PRI, +1EF por habilitación de unidad)
(+1PRI, +1FI por medidas extraordinarias COVID-19)</t>
  </si>
  <si>
    <t>(+1FI, +1EF, +1PRI por habilitación de unidad)
(+1INF-I por medidas extraordinarias COVID-19)
(+1INF-I por habilitación de unidad)</t>
  </si>
  <si>
    <t>(+1INF-I por medidas extraordinarias COVID-19)</t>
  </si>
  <si>
    <t>(+1PRI, +1FI, +1MU por habilitación de unidad y ED)
Cambio de perfil solicitado por el centro: -1PRI, +1FI
(+1EF, +1MU por medidas extraordinarias COVID-19)</t>
  </si>
  <si>
    <t>(+1PRI-I, +0,5FI, EF-I pasa de itin a ordinario por habilitación de unidad)
EF-I no atiende Rielves</t>
  </si>
  <si>
    <t>Director de EF itin; itiende Mascaraque (6km)
Recibe MU de Mascaraque como figura en plantilla</t>
  </si>
  <si>
    <t>Recibe MU de Villanueva de Bogas
EF a tiempo completo por Director; no atiende Villanueva de Bogas</t>
  </si>
  <si>
    <t>(+1PRI-I, +1MU por habilitación de unidad y cambio de perfil por ED de PT)
Recibe EF de CP Antonio Machado de Quintanar de la Orden (9,5km)</t>
  </si>
  <si>
    <t>(+0,5MU itin con Villamuelas por no estar dotado en plantilla)
(+0,33EF pues no recibe EF de Villamuelas)</t>
  </si>
  <si>
    <t>(+1FI por medidas extraordinarias COVID-19)</t>
  </si>
  <si>
    <t>(+1INF-I, +1PRI, +1FI, +1EF por habilitación de unidades y ED de FI)</t>
  </si>
  <si>
    <t>(+2PRI, +1FI, +1EF, +1MU  por habilitación de unidades)
(+1INF por necesidad de desdoble sin espacio; se detrae cupo extra de apoyo a INF)
No recibe AL de Dos Barrios; se dota de 0,5AL de cupo extraordin</t>
  </si>
  <si>
    <t>(+2PRI, +1FI por habiltación de unidades y cambio de perfil solicitado por el centro)
Recibe MU-I del CP Libertad de Illescas</t>
  </si>
  <si>
    <t>(+1FI, +1EF por habilitación de unidad)
(+1INF-I por habilitación de unidad)</t>
  </si>
  <si>
    <t>(+1INF, +1PRI, +2FI por habilitación de unidades y ED de FI)
AL a tiempo completo en el centro; no atiende Yunclillos
(+1INF-I por medidas extraordinarias COVID-19)</t>
  </si>
  <si>
    <t>(+1PRI-I por habilitación de unidad)
No recibe AL de Yuncler; se dota de 0,5AL de cupo extraordinario</t>
  </si>
  <si>
    <t>(+1INF, +1PT por habilitación de unidades y cambio de perfil por ED de PT)
Cambio de perfil por PB de abandono: -1EF, +1EF-I
(+1FI, +1EF por medidas extraordinarias COVID-19)
Cambio de perfil por cambio en ED: -1PT, +1PRI</t>
  </si>
  <si>
    <t>(+1PRI, +1EF por habilitación de unidad)
(+1FI por medidas extraordinarias COVID-19)</t>
  </si>
  <si>
    <t>OBSERVACIONES CUPO 20-21</t>
  </si>
  <si>
    <t>(+1MU-I por habilitación de unidad y ED)
Cambio de perfil por PB abandono: -1EF-I, +1EF (bloqueo CGT)
(+0,5FI por ajuste de cupo)
(+1EF, +1FI, +1MU por medidas extraordinarias COVID-19)
Se amplía FI a 2/3 de jornada y se pasa a itinerante con CEIP Nº 7 de Illescas
(-0,66FI itin con CEIP nº 7 de Illescas; +0,5FI)</t>
  </si>
  <si>
    <t>(+1PRI-I por habilitación de unidad)
(+1PRI-I por habilitación de unidad)
AL itin en la localidad, atiende IES Azarquiel</t>
  </si>
  <si>
    <t>PUESTOS DE TRABAJO (COMPOSICIÓN JURÍDICA PLANTILLA JURÍDICA 2021/2022)</t>
  </si>
  <si>
    <t>Estudio de Plantillas para el curso 2021/2022. Dirección General de Recursos Humanos y Programación Educativa</t>
  </si>
  <si>
    <t>Composición curso 2021/2022</t>
  </si>
  <si>
    <t xml:space="preserve">CCSS, PL </t>
  </si>
  <si>
    <t xml:space="preserve">CCNN, PL </t>
  </si>
  <si>
    <t>CCNN, EF, PL</t>
  </si>
  <si>
    <t>CCNN, 4 sesiones FI</t>
  </si>
  <si>
    <t>CCNN, MU
1º-3º</t>
  </si>
  <si>
    <t>CCNN, PL, MU????</t>
  </si>
  <si>
    <t>CCNN, 4 ses FI</t>
  </si>
  <si>
    <t>CCNN, EF
MU(4º a 6º)</t>
  </si>
  <si>
    <t>CCNN
EF</t>
  </si>
  <si>
    <t>CCNN, PL, EF (1º a 4º)</t>
  </si>
  <si>
    <t>CCNN, PL
1º-3º</t>
  </si>
  <si>
    <t>CCNN
EF (pares)
PL (impares)</t>
  </si>
  <si>
    <t>Francés
4º a 6º</t>
  </si>
  <si>
    <t>Francés
1º a 6º</t>
  </si>
  <si>
    <t>NOELIA GÓMEZ MONTESORI</t>
  </si>
  <si>
    <t>Modificaciones</t>
  </si>
  <si>
    <t>EL DUENDE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</si>
</sst>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/>
    <xf numFmtId="0" fontId="12" fillId="4" borderId="4" applyNumberFormat="0" applyFont="0" applyAlignment="0" applyProtection="0"/>
    <xf numFmtId="0" fontId="13" fillId="11" borderId="5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7" fillId="0" borderId="8" applyNumberFormat="0" applyFill="0" applyAlignment="0" applyProtection="0"/>
  </cellStyleXfs>
  <cellXfs count="151">
    <xf numFmtId="0" fontId="0" fillId="0" borderId="0" xfId="0"/>
    <xf numFmtId="0" fontId="22" fillId="0" borderId="0" xfId="33" applyFont="1" applyBorder="1" applyProtection="1"/>
    <xf numFmtId="0" fontId="19" fillId="0" borderId="0" xfId="33" applyFont="1" applyFill="1" applyBorder="1" applyAlignment="1" applyProtection="1">
      <alignment horizontal="center"/>
    </xf>
    <xf numFmtId="0" fontId="22" fillId="18" borderId="9" xfId="33" applyFont="1" applyFill="1" applyBorder="1" applyAlignment="1" applyProtection="1">
      <alignment horizontal="center"/>
    </xf>
    <xf numFmtId="0" fontId="22" fillId="18" borderId="10" xfId="33" applyFont="1" applyFill="1" applyBorder="1" applyAlignment="1" applyProtection="1">
      <alignment horizontal="center"/>
    </xf>
    <xf numFmtId="1" fontId="22" fillId="18" borderId="11" xfId="33" applyNumberFormat="1" applyFont="1" applyFill="1" applyBorder="1" applyAlignment="1" applyProtection="1">
      <alignment horizontal="center"/>
    </xf>
    <xf numFmtId="1" fontId="22" fillId="18" borderId="12" xfId="33" applyNumberFormat="1" applyFont="1" applyFill="1" applyBorder="1" applyAlignment="1" applyProtection="1">
      <alignment horizontal="center"/>
    </xf>
    <xf numFmtId="1" fontId="21" fillId="18" borderId="12" xfId="33" applyNumberFormat="1" applyFont="1" applyFill="1" applyBorder="1" applyAlignment="1" applyProtection="1">
      <alignment horizontal="center"/>
    </xf>
    <xf numFmtId="0" fontId="22" fillId="18" borderId="12" xfId="33" applyFont="1" applyFill="1" applyBorder="1" applyAlignment="1" applyProtection="1">
      <alignment horizontal="center"/>
    </xf>
    <xf numFmtId="1" fontId="26" fillId="0" borderId="0" xfId="33" applyNumberFormat="1" applyFont="1" applyFill="1" applyBorder="1" applyAlignment="1" applyProtection="1">
      <alignment horizontal="right" wrapText="1"/>
    </xf>
    <xf numFmtId="0" fontId="0" fillId="0" borderId="0" xfId="0" applyFill="1"/>
    <xf numFmtId="164" fontId="18" fillId="0" borderId="15" xfId="0" applyNumberFormat="1" applyFont="1" applyFill="1" applyBorder="1" applyAlignment="1" applyProtection="1">
      <alignment horizontal="left" vertical="center" wrapText="1"/>
    </xf>
    <xf numFmtId="1" fontId="18" fillId="0" borderId="4" xfId="0" applyNumberFormat="1" applyFont="1" applyFill="1" applyBorder="1" applyAlignment="1" applyProtection="1">
      <alignment horizontal="left" vertical="center" wrapText="1"/>
    </xf>
    <xf numFmtId="164" fontId="18" fillId="0" borderId="4" xfId="0" applyNumberFormat="1" applyFont="1" applyFill="1" applyBorder="1" applyAlignment="1" applyProtection="1">
      <alignment horizontal="left" vertical="center" wrapText="1"/>
    </xf>
    <xf numFmtId="164" fontId="18" fillId="0" borderId="16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164" fontId="20" fillId="0" borderId="15" xfId="0" applyNumberFormat="1" applyFont="1" applyFill="1" applyBorder="1" applyAlignment="1" applyProtection="1">
      <alignment horizontal="left" vertical="center" wrapText="1"/>
    </xf>
    <xf numFmtId="1" fontId="20" fillId="0" borderId="4" xfId="0" applyNumberFormat="1" applyFont="1" applyFill="1" applyBorder="1" applyAlignment="1" applyProtection="1">
      <alignment horizontal="left" vertical="center" wrapText="1"/>
    </xf>
    <xf numFmtId="164" fontId="20" fillId="0" borderId="4" xfId="0" applyNumberFormat="1" applyFont="1" applyFill="1" applyBorder="1" applyAlignment="1" applyProtection="1">
      <alignment horizontal="left" vertical="center" wrapText="1"/>
    </xf>
    <xf numFmtId="164" fontId="20" fillId="0" borderId="16" xfId="0" applyNumberFormat="1" applyFont="1" applyFill="1" applyBorder="1" applyAlignment="1" applyProtection="1">
      <alignment horizontal="left" vertical="center" wrapText="1"/>
    </xf>
    <xf numFmtId="164" fontId="18" fillId="0" borderId="16" xfId="0" applyNumberFormat="1" applyFont="1" applyFill="1" applyBorder="1" applyAlignment="1" applyProtection="1">
      <alignment vertical="center" wrapText="1"/>
    </xf>
    <xf numFmtId="1" fontId="26" fillId="0" borderId="4" xfId="3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26" fillId="0" borderId="20" xfId="33" applyNumberFormat="1" applyFont="1" applyFill="1" applyBorder="1" applyAlignment="1" applyProtection="1">
      <alignment horizontal="center" vertical="center" wrapText="1"/>
    </xf>
    <xf numFmtId="1" fontId="26" fillId="0" borderId="22" xfId="33" applyNumberFormat="1" applyFont="1" applyFill="1" applyBorder="1" applyAlignment="1" applyProtection="1">
      <alignment horizontal="center" vertical="center" wrapText="1"/>
    </xf>
    <xf numFmtId="1" fontId="26" fillId="0" borderId="23" xfId="33" applyNumberFormat="1" applyFont="1" applyFill="1" applyBorder="1" applyAlignment="1" applyProtection="1">
      <alignment horizontal="center" vertical="center" wrapText="1"/>
    </xf>
    <xf numFmtId="1" fontId="26" fillId="0" borderId="24" xfId="33" applyNumberFormat="1" applyFont="1" applyFill="1" applyBorder="1" applyAlignment="1" applyProtection="1">
      <alignment horizontal="center" vertical="center" wrapText="1"/>
    </xf>
    <xf numFmtId="1" fontId="26" fillId="0" borderId="25" xfId="33" applyNumberFormat="1" applyFont="1" applyFill="1" applyBorder="1" applyAlignment="1" applyProtection="1">
      <alignment horizontal="center" vertical="center" wrapText="1"/>
    </xf>
    <xf numFmtId="1" fontId="26" fillId="0" borderId="26" xfId="33" applyNumberFormat="1" applyFont="1" applyFill="1" applyBorder="1" applyAlignment="1" applyProtection="1">
      <alignment horizontal="center" vertical="center" wrapText="1"/>
    </xf>
    <xf numFmtId="1" fontId="26" fillId="0" borderId="14" xfId="33" applyNumberFormat="1" applyFont="1" applyFill="1" applyBorder="1" applyAlignment="1" applyProtection="1">
      <alignment horizontal="center" vertical="center" wrapText="1"/>
    </xf>
    <xf numFmtId="1" fontId="26" fillId="0" borderId="27" xfId="33" applyNumberFormat="1" applyFont="1" applyFill="1" applyBorder="1" applyAlignment="1" applyProtection="1">
      <alignment horizontal="center" vertical="center" wrapText="1"/>
    </xf>
    <xf numFmtId="1" fontId="26" fillId="0" borderId="28" xfId="33" applyNumberFormat="1" applyFont="1" applyFill="1" applyBorder="1" applyAlignment="1" applyProtection="1">
      <alignment horizontal="center" vertical="center" wrapText="1"/>
    </xf>
    <xf numFmtId="1" fontId="26" fillId="0" borderId="29" xfId="33" applyNumberFormat="1" applyFont="1" applyFill="1" applyBorder="1" applyAlignment="1" applyProtection="1">
      <alignment horizontal="center" vertical="center" wrapText="1"/>
    </xf>
    <xf numFmtId="1" fontId="26" fillId="0" borderId="30" xfId="33" applyNumberFormat="1" applyFont="1" applyFill="1" applyBorder="1" applyAlignment="1" applyProtection="1">
      <alignment horizontal="center" vertical="center" wrapText="1"/>
    </xf>
    <xf numFmtId="1" fontId="26" fillId="0" borderId="31" xfId="33" applyNumberFormat="1" applyFont="1" applyFill="1" applyBorder="1" applyAlignment="1" applyProtection="1">
      <alignment horizontal="center" vertical="center" wrapText="1"/>
    </xf>
    <xf numFmtId="1" fontId="26" fillId="0" borderId="33" xfId="33" applyNumberFormat="1" applyFont="1" applyFill="1" applyBorder="1" applyAlignment="1" applyProtection="1">
      <alignment horizontal="center" vertical="center" wrapText="1"/>
    </xf>
    <xf numFmtId="1" fontId="25" fillId="0" borderId="30" xfId="33" applyNumberFormat="1" applyFont="1" applyFill="1" applyBorder="1" applyAlignment="1" applyProtection="1">
      <alignment horizontal="center" vertical="center" wrapText="1"/>
    </xf>
    <xf numFmtId="1" fontId="25" fillId="0" borderId="4" xfId="33" applyNumberFormat="1" applyFont="1" applyFill="1" applyBorder="1" applyAlignment="1" applyProtection="1">
      <alignment horizontal="center" vertical="center" wrapText="1"/>
    </xf>
    <xf numFmtId="1" fontId="25" fillId="0" borderId="31" xfId="33" applyNumberFormat="1" applyFont="1" applyFill="1" applyBorder="1" applyAlignment="1" applyProtection="1">
      <alignment horizontal="center" vertical="center" wrapText="1"/>
    </xf>
    <xf numFmtId="1" fontId="26" fillId="0" borderId="0" xfId="33" applyNumberFormat="1" applyFont="1" applyFill="1" applyBorder="1" applyAlignment="1" applyProtection="1">
      <alignment horizontal="center" wrapText="1"/>
    </xf>
    <xf numFmtId="164" fontId="18" fillId="0" borderId="15" xfId="0" applyNumberFormat="1" applyFont="1" applyFill="1" applyBorder="1" applyAlignment="1" applyProtection="1">
      <alignment vertical="center" wrapText="1"/>
    </xf>
    <xf numFmtId="1" fontId="26" fillId="0" borderId="37" xfId="33" applyNumberFormat="1" applyFont="1" applyFill="1" applyBorder="1" applyAlignment="1" applyProtection="1">
      <alignment horizontal="center" vertical="center" wrapText="1"/>
    </xf>
    <xf numFmtId="1" fontId="26" fillId="0" borderId="38" xfId="33" applyNumberFormat="1" applyFont="1" applyFill="1" applyBorder="1" applyAlignment="1" applyProtection="1">
      <alignment horizontal="center" vertical="center" wrapText="1"/>
    </xf>
    <xf numFmtId="0" fontId="22" fillId="18" borderId="39" xfId="33" applyFont="1" applyFill="1" applyBorder="1" applyAlignment="1" applyProtection="1">
      <alignment horizontal="center"/>
    </xf>
    <xf numFmtId="1" fontId="22" fillId="18" borderId="39" xfId="33" applyNumberFormat="1" applyFont="1" applyFill="1" applyBorder="1" applyAlignment="1" applyProtection="1">
      <alignment horizontal="center"/>
    </xf>
    <xf numFmtId="1" fontId="26" fillId="19" borderId="34" xfId="33" applyNumberFormat="1" applyFont="1" applyFill="1" applyBorder="1" applyAlignment="1" applyProtection="1">
      <alignment horizontal="center" vertical="center" wrapText="1"/>
    </xf>
    <xf numFmtId="1" fontId="26" fillId="19" borderId="17" xfId="33" applyNumberFormat="1" applyFont="1" applyFill="1" applyBorder="1" applyAlignment="1" applyProtection="1">
      <alignment horizontal="center" vertical="center" wrapText="1"/>
    </xf>
    <xf numFmtId="1" fontId="26" fillId="19" borderId="15" xfId="33" applyNumberFormat="1" applyFont="1" applyFill="1" applyBorder="1" applyAlignment="1" applyProtection="1">
      <alignment horizontal="center" vertical="center" wrapText="1"/>
    </xf>
    <xf numFmtId="1" fontId="26" fillId="19" borderId="4" xfId="33" applyNumberFormat="1" applyFont="1" applyFill="1" applyBorder="1" applyAlignment="1" applyProtection="1">
      <alignment horizontal="center" vertical="center" wrapText="1"/>
    </xf>
    <xf numFmtId="1" fontId="26" fillId="19" borderId="19" xfId="33" applyNumberFormat="1" applyFont="1" applyFill="1" applyBorder="1" applyAlignment="1" applyProtection="1">
      <alignment horizontal="center" vertical="center" wrapText="1"/>
    </xf>
    <xf numFmtId="0" fontId="18" fillId="0" borderId="0" xfId="33" applyFont="1" applyFill="1" applyAlignment="1" applyProtection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21" fillId="18" borderId="12" xfId="33" applyNumberFormat="1" applyFont="1" applyFill="1" applyBorder="1" applyAlignment="1" applyProtection="1">
      <alignment horizontal="center" vertical="center"/>
    </xf>
    <xf numFmtId="0" fontId="22" fillId="18" borderId="12" xfId="33" applyFont="1" applyFill="1" applyBorder="1" applyAlignment="1" applyProtection="1">
      <alignment horizontal="center" vertical="center"/>
    </xf>
    <xf numFmtId="1" fontId="22" fillId="18" borderId="12" xfId="3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26" fillId="19" borderId="40" xfId="33" applyNumberFormat="1" applyFont="1" applyFill="1" applyBorder="1" applyAlignment="1" applyProtection="1">
      <alignment horizontal="center" vertical="center" wrapText="1"/>
    </xf>
    <xf numFmtId="1" fontId="26" fillId="19" borderId="20" xfId="33" applyNumberFormat="1" applyFont="1" applyFill="1" applyBorder="1" applyAlignment="1" applyProtection="1">
      <alignment horizontal="center" vertical="center" wrapText="1"/>
    </xf>
    <xf numFmtId="1" fontId="26" fillId="19" borderId="29" xfId="33" applyNumberFormat="1" applyFont="1" applyFill="1" applyBorder="1" applyAlignment="1" applyProtection="1">
      <alignment horizontal="center" vertical="center" wrapText="1"/>
    </xf>
    <xf numFmtId="1" fontId="26" fillId="20" borderId="41" xfId="33" applyNumberFormat="1" applyFont="1" applyFill="1" applyBorder="1" applyAlignment="1" applyProtection="1">
      <alignment horizontal="center" vertical="center"/>
    </xf>
    <xf numFmtId="1" fontId="26" fillId="21" borderId="41" xfId="33" applyNumberFormat="1" applyFont="1" applyFill="1" applyBorder="1" applyAlignment="1" applyProtection="1">
      <alignment horizontal="center" vertical="center" wrapText="1"/>
    </xf>
    <xf numFmtId="1" fontId="26" fillId="21" borderId="42" xfId="33" applyNumberFormat="1" applyFont="1" applyFill="1" applyBorder="1" applyAlignment="1" applyProtection="1">
      <alignment horizontal="center" vertical="center" wrapText="1"/>
    </xf>
    <xf numFmtId="1" fontId="26" fillId="21" borderId="34" xfId="33" applyNumberFormat="1" applyFont="1" applyFill="1" applyBorder="1" applyAlignment="1" applyProtection="1">
      <alignment horizontal="center" vertical="center" wrapText="1"/>
    </xf>
    <xf numFmtId="1" fontId="26" fillId="21" borderId="17" xfId="33" applyNumberFormat="1" applyFont="1" applyFill="1" applyBorder="1" applyAlignment="1" applyProtection="1">
      <alignment horizontal="center" vertical="center" wrapText="1"/>
    </xf>
    <xf numFmtId="1" fontId="26" fillId="21" borderId="18" xfId="33" applyNumberFormat="1" applyFont="1" applyFill="1" applyBorder="1" applyAlignment="1" applyProtection="1">
      <alignment horizontal="center" vertical="center" wrapText="1"/>
    </xf>
    <xf numFmtId="1" fontId="26" fillId="19" borderId="43" xfId="33" applyNumberFormat="1" applyFont="1" applyFill="1" applyBorder="1" applyAlignment="1" applyProtection="1">
      <alignment horizontal="center" vertical="center" wrapText="1"/>
    </xf>
    <xf numFmtId="1" fontId="26" fillId="19" borderId="23" xfId="33" applyNumberFormat="1" applyFont="1" applyFill="1" applyBorder="1" applyAlignment="1" applyProtection="1">
      <alignment horizontal="center" vertical="center" wrapText="1"/>
    </xf>
    <xf numFmtId="1" fontId="26" fillId="19" borderId="31" xfId="33" applyNumberFormat="1" applyFont="1" applyFill="1" applyBorder="1" applyAlignment="1" applyProtection="1">
      <alignment horizontal="center" vertical="center" wrapText="1"/>
    </xf>
    <xf numFmtId="1" fontId="26" fillId="21" borderId="4" xfId="33" applyNumberFormat="1" applyFont="1" applyFill="1" applyBorder="1" applyAlignment="1" applyProtection="1">
      <alignment horizontal="center" vertical="center" wrapText="1"/>
    </xf>
    <xf numFmtId="1" fontId="26" fillId="21" borderId="38" xfId="33" applyNumberFormat="1" applyFont="1" applyFill="1" applyBorder="1" applyAlignment="1" applyProtection="1">
      <alignment horizontal="center" vertical="center" wrapText="1"/>
    </xf>
    <xf numFmtId="1" fontId="26" fillId="21" borderId="15" xfId="33" applyNumberFormat="1" applyFont="1" applyFill="1" applyBorder="1" applyAlignment="1" applyProtection="1">
      <alignment horizontal="center" vertical="center" wrapText="1"/>
    </xf>
    <xf numFmtId="1" fontId="26" fillId="21" borderId="19" xfId="33" applyNumberFormat="1" applyFont="1" applyFill="1" applyBorder="1" applyAlignment="1" applyProtection="1">
      <alignment horizontal="center" vertical="center" wrapText="1"/>
    </xf>
    <xf numFmtId="1" fontId="26" fillId="20" borderId="4" xfId="33" applyNumberFormat="1" applyFont="1" applyFill="1" applyBorder="1" applyAlignment="1" applyProtection="1">
      <alignment horizontal="center" vertical="center" wrapText="1"/>
    </xf>
    <xf numFmtId="1" fontId="26" fillId="20" borderId="38" xfId="33" applyNumberFormat="1" applyFont="1" applyFill="1" applyBorder="1" applyAlignment="1" applyProtection="1">
      <alignment horizontal="center" vertical="center" wrapText="1"/>
    </xf>
    <xf numFmtId="1" fontId="26" fillId="0" borderId="0" xfId="33" applyNumberFormat="1" applyFont="1" applyFill="1" applyBorder="1" applyAlignment="1" applyProtection="1">
      <alignment horizontal="center" vertical="center" wrapText="1"/>
    </xf>
    <xf numFmtId="1" fontId="26" fillId="0" borderId="0" xfId="0" applyNumberFormat="1" applyFont="1" applyFill="1" applyBorder="1" applyAlignment="1" applyProtection="1">
      <alignment horizontal="center" vertical="center" wrapText="1"/>
    </xf>
    <xf numFmtId="1" fontId="26" fillId="22" borderId="25" xfId="33" applyNumberFormat="1" applyFont="1" applyFill="1" applyBorder="1" applyAlignment="1" applyProtection="1">
      <alignment horizontal="center" vertical="center" wrapText="1"/>
    </xf>
    <xf numFmtId="1" fontId="26" fillId="22" borderId="4" xfId="33" applyNumberFormat="1" applyFont="1" applyFill="1" applyBorder="1" applyAlignment="1" applyProtection="1">
      <alignment horizontal="center" vertical="center" wrapText="1"/>
    </xf>
    <xf numFmtId="1" fontId="26" fillId="22" borderId="35" xfId="33" applyNumberFormat="1" applyFont="1" applyFill="1" applyBorder="1" applyAlignment="1" applyProtection="1">
      <alignment horizontal="center" vertical="center" wrapText="1"/>
    </xf>
    <xf numFmtId="1" fontId="26" fillId="22" borderId="36" xfId="33" applyNumberFormat="1" applyFont="1" applyFill="1" applyBorder="1" applyAlignment="1" applyProtection="1">
      <alignment horizontal="center" vertical="center" wrapText="1"/>
    </xf>
    <xf numFmtId="1" fontId="26" fillId="22" borderId="17" xfId="33" applyNumberFormat="1" applyFont="1" applyFill="1" applyBorder="1" applyAlignment="1" applyProtection="1">
      <alignment horizontal="center" vertical="center" wrapText="1"/>
    </xf>
    <xf numFmtId="1" fontId="26" fillId="22" borderId="29" xfId="33" applyNumberFormat="1" applyFont="1" applyFill="1" applyBorder="1" applyAlignment="1" applyProtection="1">
      <alignment horizontal="center" vertical="center" wrapText="1"/>
    </xf>
    <xf numFmtId="1" fontId="26" fillId="22" borderId="16" xfId="33" applyNumberFormat="1" applyFont="1" applyFill="1" applyBorder="1" applyAlignment="1" applyProtection="1">
      <alignment horizontal="center" vertical="center" wrapText="1"/>
    </xf>
    <xf numFmtId="1" fontId="26" fillId="22" borderId="31" xfId="33" applyNumberFormat="1" applyFont="1" applyFill="1" applyBorder="1" applyAlignment="1" applyProtection="1">
      <alignment horizontal="center" vertical="center" wrapText="1"/>
    </xf>
    <xf numFmtId="1" fontId="26" fillId="23" borderId="25" xfId="33" applyNumberFormat="1" applyFont="1" applyFill="1" applyBorder="1" applyAlignment="1" applyProtection="1">
      <alignment horizontal="center" vertical="center" wrapText="1"/>
    </xf>
    <xf numFmtId="1" fontId="26" fillId="23" borderId="4" xfId="33" applyNumberFormat="1" applyFont="1" applyFill="1" applyBorder="1" applyAlignment="1" applyProtection="1">
      <alignment horizontal="center" vertical="center" wrapText="1"/>
    </xf>
    <xf numFmtId="1" fontId="26" fillId="23" borderId="16" xfId="33" applyNumberFormat="1" applyFont="1" applyFill="1" applyBorder="1" applyAlignment="1" applyProtection="1">
      <alignment horizontal="center" vertical="center" wrapText="1"/>
    </xf>
    <xf numFmtId="1" fontId="26" fillId="22" borderId="22" xfId="33" applyNumberFormat="1" applyFont="1" applyFill="1" applyBorder="1" applyAlignment="1" applyProtection="1">
      <alignment horizontal="center" vertical="center" wrapText="1"/>
    </xf>
    <xf numFmtId="1" fontId="26" fillId="22" borderId="23" xfId="33" applyNumberFormat="1" applyFont="1" applyFill="1" applyBorder="1" applyAlignment="1" applyProtection="1">
      <alignment horizontal="center" vertical="center" wrapText="1"/>
    </xf>
    <xf numFmtId="1" fontId="26" fillId="22" borderId="33" xfId="33" applyNumberFormat="1" applyFont="1" applyFill="1" applyBorder="1" applyAlignment="1" applyProtection="1">
      <alignment horizontal="center" vertical="center" wrapText="1"/>
    </xf>
    <xf numFmtId="1" fontId="25" fillId="0" borderId="0" xfId="33" applyNumberFormat="1" applyFont="1" applyFill="1" applyBorder="1" applyAlignment="1" applyProtection="1">
      <alignment horizontal="center" vertical="center" wrapText="1"/>
    </xf>
    <xf numFmtId="1" fontId="27" fillId="0" borderId="0" xfId="0" applyNumberFormat="1" applyFont="1" applyFill="1" applyAlignment="1">
      <alignment horizontal="center" vertical="center"/>
    </xf>
    <xf numFmtId="164" fontId="20" fillId="0" borderId="34" xfId="0" applyNumberFormat="1" applyFont="1" applyFill="1" applyBorder="1" applyAlignment="1" applyProtection="1">
      <alignment horizontal="left" vertical="center" wrapText="1"/>
    </xf>
    <xf numFmtId="1" fontId="20" fillId="0" borderId="17" xfId="0" applyNumberFormat="1" applyFont="1" applyFill="1" applyBorder="1" applyAlignment="1" applyProtection="1">
      <alignment horizontal="left" vertical="center" wrapText="1"/>
    </xf>
    <xf numFmtId="164" fontId="20" fillId="0" borderId="17" xfId="0" applyNumberFormat="1" applyFont="1" applyFill="1" applyBorder="1" applyAlignment="1" applyProtection="1">
      <alignment horizontal="left" vertical="center" wrapText="1"/>
    </xf>
    <xf numFmtId="164" fontId="20" fillId="0" borderId="35" xfId="0" applyNumberFormat="1" applyFont="1" applyFill="1" applyBorder="1" applyAlignment="1" applyProtection="1">
      <alignment horizontal="left" vertical="center" wrapText="1"/>
    </xf>
    <xf numFmtId="1" fontId="0" fillId="0" borderId="0" xfId="0" applyNumberFormat="1" applyFill="1" applyAlignment="1">
      <alignment horizontal="center" vertical="center"/>
    </xf>
    <xf numFmtId="1" fontId="25" fillId="0" borderId="21" xfId="33" applyNumberFormat="1" applyFont="1" applyFill="1" applyBorder="1" applyAlignment="1" applyProtection="1">
      <alignment horizontal="center" vertical="center" wrapText="1"/>
    </xf>
    <xf numFmtId="1" fontId="26" fillId="0" borderId="32" xfId="33" applyNumberFormat="1" applyFont="1" applyFill="1" applyBorder="1" applyAlignment="1" applyProtection="1">
      <alignment horizontal="center" vertical="center" wrapText="1"/>
    </xf>
    <xf numFmtId="1" fontId="22" fillId="18" borderId="13" xfId="33" applyNumberFormat="1" applyFont="1" applyFill="1" applyBorder="1" applyAlignment="1" applyProtection="1">
      <alignment horizontal="center" vertical="center"/>
    </xf>
    <xf numFmtId="1" fontId="26" fillId="19" borderId="18" xfId="33" applyNumberFormat="1" applyFont="1" applyFill="1" applyBorder="1" applyAlignment="1" applyProtection="1">
      <alignment horizontal="center" vertical="center" wrapText="1"/>
    </xf>
    <xf numFmtId="1" fontId="26" fillId="19" borderId="25" xfId="33" applyNumberFormat="1" applyFont="1" applyFill="1" applyBorder="1" applyAlignment="1" applyProtection="1">
      <alignment horizontal="center" vertical="center" wrapText="1"/>
    </xf>
    <xf numFmtId="164" fontId="18" fillId="0" borderId="16" xfId="0" applyNumberFormat="1" applyFont="1" applyFill="1" applyBorder="1" applyAlignment="1" applyProtection="1">
      <alignment horizontal="left" vertical="center"/>
    </xf>
    <xf numFmtId="0" fontId="22" fillId="0" borderId="0" xfId="33" applyFont="1" applyFill="1" applyBorder="1" applyProtection="1"/>
    <xf numFmtId="1" fontId="18" fillId="0" borderId="4" xfId="0" applyNumberFormat="1" applyFont="1" applyFill="1" applyBorder="1" applyAlignment="1" applyProtection="1">
      <alignment horizontal="center" vertical="center" wrapText="1"/>
    </xf>
    <xf numFmtId="164" fontId="20" fillId="0" borderId="4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27" fillId="25" borderId="0" xfId="0" applyNumberFormat="1" applyFont="1" applyFill="1" applyAlignment="1">
      <alignment horizontal="center" vertical="center"/>
    </xf>
    <xf numFmtId="1" fontId="0" fillId="25" borderId="0" xfId="0" applyNumberForma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164" fontId="18" fillId="0" borderId="38" xfId="0" applyNumberFormat="1" applyFont="1" applyFill="1" applyBorder="1" applyAlignment="1" applyProtection="1">
      <alignment horizontal="left" vertical="center" wrapText="1"/>
    </xf>
    <xf numFmtId="1" fontId="26" fillId="22" borderId="15" xfId="33" applyNumberFormat="1" applyFont="1" applyFill="1" applyBorder="1" applyAlignment="1" applyProtection="1">
      <alignment horizontal="center" vertical="center" wrapText="1"/>
    </xf>
    <xf numFmtId="164" fontId="23" fillId="0" borderId="63" xfId="33" applyNumberFormat="1" applyFont="1" applyFill="1" applyBorder="1" applyAlignment="1" applyProtection="1">
      <alignment horizontal="center" vertical="center" wrapText="1"/>
    </xf>
    <xf numFmtId="164" fontId="23" fillId="0" borderId="63" xfId="33" applyNumberFormat="1" applyFont="1" applyFill="1" applyBorder="1" applyAlignment="1" applyProtection="1">
      <alignment horizontal="center" vertical="center"/>
    </xf>
    <xf numFmtId="2" fontId="23" fillId="0" borderId="63" xfId="33" applyNumberFormat="1" applyFont="1" applyFill="1" applyBorder="1" applyAlignment="1" applyProtection="1">
      <alignment horizontal="center" vertical="center" wrapText="1"/>
    </xf>
    <xf numFmtId="164" fontId="23" fillId="0" borderId="64" xfId="33" applyNumberFormat="1" applyFont="1" applyFill="1" applyBorder="1" applyAlignment="1" applyProtection="1">
      <alignment horizontal="center" vertical="center" wrapText="1"/>
    </xf>
    <xf numFmtId="0" fontId="27" fillId="0" borderId="0" xfId="0" applyFont="1"/>
    <xf numFmtId="0" fontId="27" fillId="0" borderId="0" xfId="0" applyFont="1" applyFill="1"/>
    <xf numFmtId="1" fontId="26" fillId="25" borderId="4" xfId="33" applyNumberFormat="1" applyFont="1" applyFill="1" applyBorder="1" applyAlignment="1" applyProtection="1">
      <alignment horizontal="center" vertical="center" wrapText="1"/>
    </xf>
    <xf numFmtId="1" fontId="26" fillId="0" borderId="17" xfId="33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28" fillId="18" borderId="60" xfId="33" applyFont="1" applyFill="1" applyBorder="1" applyAlignment="1" applyProtection="1">
      <alignment horizontal="center" vertical="center" wrapText="1"/>
    </xf>
    <xf numFmtId="0" fontId="28" fillId="18" borderId="61" xfId="33" applyFont="1" applyFill="1" applyBorder="1" applyAlignment="1" applyProtection="1">
      <alignment horizontal="center" vertical="center" wrapText="1"/>
    </xf>
    <xf numFmtId="0" fontId="28" fillId="18" borderId="62" xfId="33" applyFont="1" applyFill="1" applyBorder="1" applyAlignment="1" applyProtection="1">
      <alignment horizontal="center" vertical="center" wrapText="1"/>
    </xf>
    <xf numFmtId="0" fontId="24" fillId="24" borderId="55" xfId="0" applyFont="1" applyFill="1" applyBorder="1" applyAlignment="1">
      <alignment horizontal="center" vertical="center"/>
    </xf>
    <xf numFmtId="0" fontId="0" fillId="24" borderId="56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57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21" fillId="18" borderId="44" xfId="33" applyFont="1" applyFill="1" applyBorder="1" applyAlignment="1" applyProtection="1">
      <alignment horizontal="center"/>
    </xf>
    <xf numFmtId="0" fontId="22" fillId="18" borderId="50" xfId="33" applyFont="1" applyFill="1" applyBorder="1" applyAlignment="1" applyProtection="1">
      <alignment horizontal="center" vertical="center"/>
    </xf>
    <xf numFmtId="0" fontId="22" fillId="18" borderId="44" xfId="33" applyFont="1" applyFill="1" applyBorder="1" applyAlignment="1" applyProtection="1">
      <alignment horizontal="center" vertical="center"/>
    </xf>
    <xf numFmtId="0" fontId="22" fillId="18" borderId="45" xfId="33" applyFont="1" applyFill="1" applyBorder="1" applyAlignment="1" applyProtection="1">
      <alignment horizontal="center" vertical="center"/>
    </xf>
    <xf numFmtId="0" fontId="22" fillId="18" borderId="46" xfId="33" applyFont="1" applyFill="1" applyBorder="1" applyAlignment="1" applyProtection="1">
      <alignment horizontal="center" vertical="center"/>
    </xf>
    <xf numFmtId="0" fontId="21" fillId="18" borderId="52" xfId="33" applyFont="1" applyFill="1" applyBorder="1" applyAlignment="1" applyProtection="1">
      <alignment horizontal="center" vertical="center" wrapText="1"/>
    </xf>
    <xf numFmtId="0" fontId="21" fillId="18" borderId="50" xfId="33" applyFont="1" applyFill="1" applyBorder="1" applyAlignment="1" applyProtection="1">
      <alignment horizontal="center" vertical="center" wrapText="1"/>
    </xf>
    <xf numFmtId="0" fontId="21" fillId="18" borderId="44" xfId="33" applyFont="1" applyFill="1" applyBorder="1" applyAlignment="1" applyProtection="1">
      <alignment horizontal="center" vertical="center"/>
    </xf>
    <xf numFmtId="0" fontId="22" fillId="18" borderId="44" xfId="33" applyFont="1" applyFill="1" applyBorder="1" applyAlignment="1" applyProtection="1">
      <alignment horizontal="center"/>
    </xf>
    <xf numFmtId="0" fontId="22" fillId="18" borderId="50" xfId="33" applyFont="1" applyFill="1" applyBorder="1" applyAlignment="1" applyProtection="1">
      <alignment horizontal="center" vertical="distributed"/>
    </xf>
    <xf numFmtId="0" fontId="22" fillId="18" borderId="51" xfId="33" applyFont="1" applyFill="1" applyBorder="1" applyAlignment="1" applyProtection="1">
      <alignment horizontal="center"/>
    </xf>
    <xf numFmtId="0" fontId="22" fillId="18" borderId="45" xfId="33" applyFont="1" applyFill="1" applyBorder="1" applyAlignment="1" applyProtection="1">
      <alignment horizontal="center"/>
    </xf>
    <xf numFmtId="0" fontId="22" fillId="18" borderId="46" xfId="33" applyFont="1" applyFill="1" applyBorder="1" applyAlignment="1" applyProtection="1">
      <alignment horizontal="center"/>
    </xf>
    <xf numFmtId="0" fontId="22" fillId="18" borderId="50" xfId="33" applyFont="1" applyFill="1" applyBorder="1" applyAlignment="1" applyProtection="1">
      <alignment horizontal="center" vertical="center" wrapText="1"/>
    </xf>
    <xf numFmtId="0" fontId="22" fillId="18" borderId="50" xfId="33" applyFont="1" applyFill="1" applyBorder="1" applyAlignment="1" applyProtection="1">
      <alignment horizontal="center"/>
    </xf>
    <xf numFmtId="0" fontId="22" fillId="18" borderId="53" xfId="33" applyFont="1" applyFill="1" applyBorder="1" applyAlignment="1" applyProtection="1">
      <alignment horizontal="center"/>
    </xf>
    <xf numFmtId="0" fontId="22" fillId="18" borderId="54" xfId="33" applyFont="1" applyFill="1" applyBorder="1" applyAlignment="1" applyProtection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Hoja1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33"/>
  <sheetViews>
    <sheetView showZeros="0" tabSelected="1" zoomScaleNormal="100" workbookViewId="0">
      <pane xSplit="8" ySplit="9" topLeftCell="I10" activePane="bottomRight" state="frozen"/>
      <selection pane="topRight" activeCell="G1" sqref="G1"/>
      <selection pane="bottomLeft" activeCell="A10" sqref="A10"/>
      <selection pane="bottomRight" activeCell="A34" sqref="A34:A175"/>
    </sheetView>
  </sheetViews>
  <sheetFormatPr baseColWidth="10" defaultRowHeight="12.5" x14ac:dyDescent="0.25"/>
  <cols>
    <col min="1" max="1" width="2.26953125" style="51" bestFit="1" customWidth="1"/>
    <col min="2" max="2" width="15.81640625" style="51" hidden="1" customWidth="1"/>
    <col min="3" max="3" width="28.7265625" style="51" hidden="1" customWidth="1"/>
    <col min="4" max="4" width="17.54296875" style="22" hidden="1" customWidth="1"/>
    <col min="5" max="5" width="25.54296875" style="10" bestFit="1" customWidth="1"/>
    <col min="6" max="6" width="8" customWidth="1"/>
    <col min="7" max="7" width="5.7265625" customWidth="1"/>
    <col min="8" max="8" width="22.54296875" customWidth="1"/>
    <col min="9" max="18" width="5.1796875" style="22" customWidth="1"/>
    <col min="19" max="20" width="6.7265625" style="56" customWidth="1"/>
    <col min="21" max="21" width="5.7265625" style="56" customWidth="1"/>
    <col min="22" max="56" width="5" style="56" customWidth="1"/>
    <col min="57" max="87" width="5" style="22" customWidth="1"/>
    <col min="88" max="88" width="6" style="22" bestFit="1" customWidth="1"/>
    <col min="89" max="89" width="6.7265625" bestFit="1" customWidth="1"/>
    <col min="90" max="90" width="6" bestFit="1" customWidth="1"/>
    <col min="91" max="91" width="6.7265625" bestFit="1" customWidth="1"/>
    <col min="92" max="92" width="6" bestFit="1" customWidth="1"/>
    <col min="93" max="93" width="6.7265625" bestFit="1" customWidth="1"/>
    <col min="94" max="94" width="6" bestFit="1" customWidth="1"/>
    <col min="95" max="95" width="6.7265625" bestFit="1" customWidth="1"/>
    <col min="96" max="96" width="6" bestFit="1" customWidth="1"/>
    <col min="97" max="97" width="6.7265625" bestFit="1" customWidth="1"/>
    <col min="98" max="98" width="6" bestFit="1" customWidth="1"/>
    <col min="99" max="99" width="6.7265625" bestFit="1" customWidth="1"/>
    <col min="100" max="100" width="6" bestFit="1" customWidth="1"/>
    <col min="101" max="101" width="6.7265625" bestFit="1" customWidth="1"/>
    <col min="102" max="102" width="6" bestFit="1" customWidth="1"/>
    <col min="103" max="103" width="6.7265625" bestFit="1" customWidth="1"/>
    <col min="104" max="104" width="6" bestFit="1" customWidth="1"/>
    <col min="105" max="105" width="6.7265625" bestFit="1" customWidth="1"/>
    <col min="106" max="106" width="6" bestFit="1" customWidth="1"/>
    <col min="107" max="107" width="6.7265625" bestFit="1" customWidth="1"/>
    <col min="108" max="108" width="6" bestFit="1" customWidth="1"/>
    <col min="109" max="109" width="6.7265625" bestFit="1" customWidth="1"/>
    <col min="110" max="110" width="6" bestFit="1" customWidth="1"/>
    <col min="111" max="111" width="6.7265625" bestFit="1" customWidth="1"/>
    <col min="112" max="112" width="6" bestFit="1" customWidth="1"/>
    <col min="113" max="113" width="6.7265625" bestFit="1" customWidth="1"/>
    <col min="114" max="114" width="6" bestFit="1" customWidth="1"/>
    <col min="115" max="115" width="6.7265625" bestFit="1" customWidth="1"/>
    <col min="116" max="116" width="6" bestFit="1" customWidth="1"/>
    <col min="117" max="117" width="6.7265625" bestFit="1" customWidth="1"/>
    <col min="118" max="118" width="6" bestFit="1" customWidth="1"/>
    <col min="119" max="119" width="6.7265625" bestFit="1" customWidth="1"/>
    <col min="120" max="120" width="6" bestFit="1" customWidth="1"/>
    <col min="121" max="121" width="6.7265625" style="56" bestFit="1" customWidth="1"/>
    <col min="122" max="122" width="6" style="56" bestFit="1" customWidth="1"/>
    <col min="123" max="123" width="10.453125" style="56" bestFit="1" customWidth="1"/>
    <col min="124" max="124" width="38.26953125" style="117" hidden="1" customWidth="1"/>
  </cols>
  <sheetData>
    <row r="1" spans="1:124" ht="13" thickBot="1" x14ac:dyDescent="0.3"/>
    <row r="2" spans="1:124" x14ac:dyDescent="0.25">
      <c r="I2" s="125" t="s">
        <v>719</v>
      </c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7"/>
    </row>
    <row r="3" spans="1:124" x14ac:dyDescent="0.25">
      <c r="I3" s="128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30"/>
    </row>
    <row r="4" spans="1:124" ht="13" thickBot="1" x14ac:dyDescent="0.3">
      <c r="I4" s="131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3"/>
    </row>
    <row r="6" spans="1:124" ht="13" thickBot="1" x14ac:dyDescent="0.3"/>
    <row r="7" spans="1:124" ht="23.25" customHeight="1" x14ac:dyDescent="0.25">
      <c r="D7" s="50"/>
      <c r="E7" s="104"/>
      <c r="F7" s="1"/>
      <c r="G7" s="1"/>
      <c r="H7" s="1"/>
      <c r="I7" s="139" t="s">
        <v>533</v>
      </c>
      <c r="J7" s="140"/>
      <c r="K7" s="140"/>
      <c r="L7" s="140"/>
      <c r="M7" s="140"/>
      <c r="N7" s="140"/>
      <c r="O7" s="140"/>
      <c r="P7" s="143" t="s">
        <v>18</v>
      </c>
      <c r="Q7" s="143"/>
      <c r="R7" s="143"/>
      <c r="S7" s="147" t="s">
        <v>720</v>
      </c>
      <c r="T7" s="147"/>
      <c r="U7" s="147"/>
      <c r="V7" s="135" t="s">
        <v>534</v>
      </c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40" t="s">
        <v>19</v>
      </c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8" t="s">
        <v>718</v>
      </c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9"/>
      <c r="DT7" s="122" t="s">
        <v>715</v>
      </c>
    </row>
    <row r="8" spans="1:124" ht="13" thickBot="1" x14ac:dyDescent="0.3">
      <c r="D8" s="50"/>
      <c r="E8" s="104"/>
      <c r="F8" s="1"/>
      <c r="G8" s="1"/>
      <c r="H8" s="1"/>
      <c r="I8" s="144" t="s">
        <v>0</v>
      </c>
      <c r="J8" s="142"/>
      <c r="K8" s="142"/>
      <c r="L8" s="142" t="s">
        <v>1</v>
      </c>
      <c r="M8" s="142"/>
      <c r="N8" s="142"/>
      <c r="O8" s="142"/>
      <c r="P8" s="134" t="s">
        <v>736</v>
      </c>
      <c r="Q8" s="134"/>
      <c r="R8" s="134"/>
      <c r="S8" s="141" t="s">
        <v>0</v>
      </c>
      <c r="T8" s="141"/>
      <c r="U8" s="141"/>
      <c r="V8" s="136" t="s">
        <v>2</v>
      </c>
      <c r="W8" s="136"/>
      <c r="X8" s="137" t="s">
        <v>488</v>
      </c>
      <c r="Y8" s="138"/>
      <c r="Z8" s="137" t="s">
        <v>489</v>
      </c>
      <c r="AA8" s="138"/>
      <c r="AB8" s="136" t="s">
        <v>3</v>
      </c>
      <c r="AC8" s="136"/>
      <c r="AD8" s="137" t="s">
        <v>490</v>
      </c>
      <c r="AE8" s="138"/>
      <c r="AF8" s="137" t="s">
        <v>491</v>
      </c>
      <c r="AG8" s="138"/>
      <c r="AH8" s="136" t="s">
        <v>6</v>
      </c>
      <c r="AI8" s="136"/>
      <c r="AJ8" s="136" t="s">
        <v>505</v>
      </c>
      <c r="AK8" s="136"/>
      <c r="AL8" s="136" t="s">
        <v>9</v>
      </c>
      <c r="AM8" s="136"/>
      <c r="AN8" s="137" t="s">
        <v>492</v>
      </c>
      <c r="AO8" s="138"/>
      <c r="AP8" s="137" t="s">
        <v>493</v>
      </c>
      <c r="AQ8" s="138"/>
      <c r="AR8" s="136" t="s">
        <v>8</v>
      </c>
      <c r="AS8" s="136"/>
      <c r="AT8" s="137" t="s">
        <v>494</v>
      </c>
      <c r="AU8" s="138"/>
      <c r="AV8" s="137" t="s">
        <v>495</v>
      </c>
      <c r="AW8" s="138"/>
      <c r="AX8" s="136" t="s">
        <v>16</v>
      </c>
      <c r="AY8" s="136"/>
      <c r="AZ8" s="136" t="s">
        <v>7</v>
      </c>
      <c r="BA8" s="136"/>
      <c r="BB8" s="136" t="s">
        <v>11</v>
      </c>
      <c r="BC8" s="136"/>
      <c r="BD8" s="136"/>
      <c r="BE8" s="142" t="s">
        <v>2</v>
      </c>
      <c r="BF8" s="142"/>
      <c r="BG8" s="145" t="s">
        <v>488</v>
      </c>
      <c r="BH8" s="146"/>
      <c r="BI8" s="145" t="s">
        <v>489</v>
      </c>
      <c r="BJ8" s="146"/>
      <c r="BK8" s="142" t="s">
        <v>3</v>
      </c>
      <c r="BL8" s="142"/>
      <c r="BM8" s="145" t="s">
        <v>490</v>
      </c>
      <c r="BN8" s="146"/>
      <c r="BO8" s="145" t="s">
        <v>491</v>
      </c>
      <c r="BP8" s="146"/>
      <c r="BQ8" s="142" t="s">
        <v>6</v>
      </c>
      <c r="BR8" s="142"/>
      <c r="BS8" s="142" t="s">
        <v>505</v>
      </c>
      <c r="BT8" s="142"/>
      <c r="BU8" s="142" t="s">
        <v>9</v>
      </c>
      <c r="BV8" s="142"/>
      <c r="BW8" s="145" t="s">
        <v>492</v>
      </c>
      <c r="BX8" s="146"/>
      <c r="BY8" s="145" t="s">
        <v>493</v>
      </c>
      <c r="BZ8" s="146"/>
      <c r="CA8" s="142" t="s">
        <v>8</v>
      </c>
      <c r="CB8" s="142"/>
      <c r="CC8" s="145" t="s">
        <v>494</v>
      </c>
      <c r="CD8" s="146"/>
      <c r="CE8" s="145" t="s">
        <v>495</v>
      </c>
      <c r="CF8" s="146"/>
      <c r="CG8" s="134" t="s">
        <v>16</v>
      </c>
      <c r="CH8" s="134"/>
      <c r="CI8" s="134" t="s">
        <v>7</v>
      </c>
      <c r="CJ8" s="134"/>
      <c r="CK8" s="142" t="s">
        <v>2</v>
      </c>
      <c r="CL8" s="142"/>
      <c r="CM8" s="145" t="s">
        <v>488</v>
      </c>
      <c r="CN8" s="146"/>
      <c r="CO8" s="145" t="s">
        <v>489</v>
      </c>
      <c r="CP8" s="146"/>
      <c r="CQ8" s="142" t="s">
        <v>3</v>
      </c>
      <c r="CR8" s="142"/>
      <c r="CS8" s="145" t="s">
        <v>490</v>
      </c>
      <c r="CT8" s="146"/>
      <c r="CU8" s="145" t="s">
        <v>491</v>
      </c>
      <c r="CV8" s="146"/>
      <c r="CW8" s="142" t="s">
        <v>6</v>
      </c>
      <c r="CX8" s="142"/>
      <c r="CY8" s="142" t="s">
        <v>505</v>
      </c>
      <c r="CZ8" s="142"/>
      <c r="DA8" s="142" t="s">
        <v>9</v>
      </c>
      <c r="DB8" s="142"/>
      <c r="DC8" s="145" t="s">
        <v>492</v>
      </c>
      <c r="DD8" s="146"/>
      <c r="DE8" s="145" t="s">
        <v>493</v>
      </c>
      <c r="DF8" s="146"/>
      <c r="DG8" s="142" t="s">
        <v>8</v>
      </c>
      <c r="DH8" s="142"/>
      <c r="DI8" s="145" t="s">
        <v>494</v>
      </c>
      <c r="DJ8" s="146"/>
      <c r="DK8" s="145" t="s">
        <v>495</v>
      </c>
      <c r="DL8" s="146"/>
      <c r="DM8" s="142" t="s">
        <v>16</v>
      </c>
      <c r="DN8" s="142"/>
      <c r="DO8" s="142" t="s">
        <v>7</v>
      </c>
      <c r="DP8" s="142"/>
      <c r="DQ8" s="136" t="s">
        <v>11</v>
      </c>
      <c r="DR8" s="136"/>
      <c r="DS8" s="150"/>
      <c r="DT8" s="123"/>
    </row>
    <row r="9" spans="1:124" ht="13" thickBot="1" x14ac:dyDescent="0.3">
      <c r="D9" s="2" t="s">
        <v>527</v>
      </c>
      <c r="E9" s="3" t="s">
        <v>500</v>
      </c>
      <c r="F9" s="3" t="s">
        <v>12</v>
      </c>
      <c r="G9" s="3" t="s">
        <v>10</v>
      </c>
      <c r="H9" s="4" t="s">
        <v>5</v>
      </c>
      <c r="I9" s="5" t="s">
        <v>2</v>
      </c>
      <c r="J9" s="6" t="s">
        <v>3</v>
      </c>
      <c r="K9" s="6" t="s">
        <v>15</v>
      </c>
      <c r="L9" s="6" t="s">
        <v>2</v>
      </c>
      <c r="M9" s="6" t="s">
        <v>3</v>
      </c>
      <c r="N9" s="6" t="s">
        <v>15</v>
      </c>
      <c r="O9" s="6" t="s">
        <v>4</v>
      </c>
      <c r="P9" s="7" t="s">
        <v>2</v>
      </c>
      <c r="Q9" s="7" t="s">
        <v>3</v>
      </c>
      <c r="R9" s="7" t="s">
        <v>15</v>
      </c>
      <c r="S9" s="53" t="s">
        <v>2</v>
      </c>
      <c r="T9" s="53" t="s">
        <v>3</v>
      </c>
      <c r="U9" s="53" t="s">
        <v>15</v>
      </c>
      <c r="V9" s="54" t="s">
        <v>13</v>
      </c>
      <c r="W9" s="54" t="s">
        <v>14</v>
      </c>
      <c r="X9" s="54" t="s">
        <v>13</v>
      </c>
      <c r="Y9" s="54" t="s">
        <v>14</v>
      </c>
      <c r="Z9" s="54" t="s">
        <v>13</v>
      </c>
      <c r="AA9" s="54" t="s">
        <v>14</v>
      </c>
      <c r="AB9" s="54" t="s">
        <v>13</v>
      </c>
      <c r="AC9" s="54" t="s">
        <v>14</v>
      </c>
      <c r="AD9" s="54" t="s">
        <v>13</v>
      </c>
      <c r="AE9" s="54" t="s">
        <v>14</v>
      </c>
      <c r="AF9" s="54" t="s">
        <v>13</v>
      </c>
      <c r="AG9" s="54" t="s">
        <v>14</v>
      </c>
      <c r="AH9" s="54" t="s">
        <v>13</v>
      </c>
      <c r="AI9" s="54" t="s">
        <v>14</v>
      </c>
      <c r="AJ9" s="54" t="s">
        <v>13</v>
      </c>
      <c r="AK9" s="54" t="s">
        <v>14</v>
      </c>
      <c r="AL9" s="54" t="s">
        <v>13</v>
      </c>
      <c r="AM9" s="54" t="s">
        <v>14</v>
      </c>
      <c r="AN9" s="54" t="s">
        <v>13</v>
      </c>
      <c r="AO9" s="54" t="s">
        <v>14</v>
      </c>
      <c r="AP9" s="54" t="s">
        <v>13</v>
      </c>
      <c r="AQ9" s="54" t="s">
        <v>14</v>
      </c>
      <c r="AR9" s="54" t="s">
        <v>13</v>
      </c>
      <c r="AS9" s="54" t="s">
        <v>14</v>
      </c>
      <c r="AT9" s="54" t="s">
        <v>13</v>
      </c>
      <c r="AU9" s="54" t="s">
        <v>14</v>
      </c>
      <c r="AV9" s="54" t="s">
        <v>13</v>
      </c>
      <c r="AW9" s="54" t="s">
        <v>14</v>
      </c>
      <c r="AX9" s="55" t="s">
        <v>13</v>
      </c>
      <c r="AY9" s="55" t="s">
        <v>14</v>
      </c>
      <c r="AZ9" s="55" t="s">
        <v>13</v>
      </c>
      <c r="BA9" s="55" t="s">
        <v>14</v>
      </c>
      <c r="BB9" s="55" t="s">
        <v>13</v>
      </c>
      <c r="BC9" s="55" t="s">
        <v>14</v>
      </c>
      <c r="BD9" s="55" t="s">
        <v>17</v>
      </c>
      <c r="BE9" s="8" t="s">
        <v>13</v>
      </c>
      <c r="BF9" s="8" t="s">
        <v>14</v>
      </c>
      <c r="BG9" s="8" t="s">
        <v>13</v>
      </c>
      <c r="BH9" s="8" t="s">
        <v>14</v>
      </c>
      <c r="BI9" s="8" t="s">
        <v>13</v>
      </c>
      <c r="BJ9" s="8" t="s">
        <v>14</v>
      </c>
      <c r="BK9" s="8" t="s">
        <v>13</v>
      </c>
      <c r="BL9" s="8" t="s">
        <v>14</v>
      </c>
      <c r="BM9" s="8" t="s">
        <v>13</v>
      </c>
      <c r="BN9" s="8" t="s">
        <v>14</v>
      </c>
      <c r="BO9" s="8" t="s">
        <v>13</v>
      </c>
      <c r="BP9" s="8" t="s">
        <v>14</v>
      </c>
      <c r="BQ9" s="8" t="s">
        <v>13</v>
      </c>
      <c r="BR9" s="8" t="s">
        <v>14</v>
      </c>
      <c r="BS9" s="8" t="s">
        <v>13</v>
      </c>
      <c r="BT9" s="8" t="s">
        <v>14</v>
      </c>
      <c r="BU9" s="8" t="s">
        <v>13</v>
      </c>
      <c r="BV9" s="8" t="s">
        <v>14</v>
      </c>
      <c r="BW9" s="8" t="s">
        <v>13</v>
      </c>
      <c r="BX9" s="8" t="s">
        <v>14</v>
      </c>
      <c r="BY9" s="8" t="s">
        <v>13</v>
      </c>
      <c r="BZ9" s="8" t="s">
        <v>14</v>
      </c>
      <c r="CA9" s="8" t="s">
        <v>13</v>
      </c>
      <c r="CB9" s="8" t="s">
        <v>14</v>
      </c>
      <c r="CC9" s="8" t="s">
        <v>13</v>
      </c>
      <c r="CD9" s="8" t="s">
        <v>14</v>
      </c>
      <c r="CE9" s="8" t="s">
        <v>13</v>
      </c>
      <c r="CF9" s="8" t="s">
        <v>14</v>
      </c>
      <c r="CG9" s="7" t="s">
        <v>13</v>
      </c>
      <c r="CH9" s="7" t="s">
        <v>14</v>
      </c>
      <c r="CI9" s="7" t="s">
        <v>13</v>
      </c>
      <c r="CJ9" s="7" t="s">
        <v>14</v>
      </c>
      <c r="CK9" s="43" t="s">
        <v>13</v>
      </c>
      <c r="CL9" s="43" t="s">
        <v>14</v>
      </c>
      <c r="CM9" s="43" t="s">
        <v>13</v>
      </c>
      <c r="CN9" s="43" t="s">
        <v>14</v>
      </c>
      <c r="CO9" s="43" t="s">
        <v>13</v>
      </c>
      <c r="CP9" s="43" t="s">
        <v>14</v>
      </c>
      <c r="CQ9" s="43" t="s">
        <v>13</v>
      </c>
      <c r="CR9" s="43" t="s">
        <v>14</v>
      </c>
      <c r="CS9" s="43" t="s">
        <v>13</v>
      </c>
      <c r="CT9" s="43" t="s">
        <v>14</v>
      </c>
      <c r="CU9" s="43" t="s">
        <v>13</v>
      </c>
      <c r="CV9" s="43" t="s">
        <v>14</v>
      </c>
      <c r="CW9" s="43" t="s">
        <v>13</v>
      </c>
      <c r="CX9" s="43" t="s">
        <v>14</v>
      </c>
      <c r="CY9" s="43" t="s">
        <v>13</v>
      </c>
      <c r="CZ9" s="43" t="s">
        <v>14</v>
      </c>
      <c r="DA9" s="43" t="s">
        <v>13</v>
      </c>
      <c r="DB9" s="43" t="s">
        <v>14</v>
      </c>
      <c r="DC9" s="43" t="s">
        <v>13</v>
      </c>
      <c r="DD9" s="43" t="s">
        <v>14</v>
      </c>
      <c r="DE9" s="43" t="s">
        <v>13</v>
      </c>
      <c r="DF9" s="43" t="s">
        <v>14</v>
      </c>
      <c r="DG9" s="43" t="s">
        <v>13</v>
      </c>
      <c r="DH9" s="43" t="s">
        <v>14</v>
      </c>
      <c r="DI9" s="43" t="s">
        <v>13</v>
      </c>
      <c r="DJ9" s="43" t="s">
        <v>14</v>
      </c>
      <c r="DK9" s="43" t="s">
        <v>13</v>
      </c>
      <c r="DL9" s="43" t="s">
        <v>14</v>
      </c>
      <c r="DM9" s="44" t="s">
        <v>13</v>
      </c>
      <c r="DN9" s="44" t="s">
        <v>14</v>
      </c>
      <c r="DO9" s="44" t="s">
        <v>13</v>
      </c>
      <c r="DP9" s="44" t="s">
        <v>14</v>
      </c>
      <c r="DQ9" s="55" t="s">
        <v>13</v>
      </c>
      <c r="DR9" s="55" t="s">
        <v>14</v>
      </c>
      <c r="DS9" s="100" t="s">
        <v>17</v>
      </c>
      <c r="DT9" s="124"/>
    </row>
    <row r="10" spans="1:124" s="15" customFormat="1" ht="31.5" customHeight="1" x14ac:dyDescent="0.25">
      <c r="A10" s="92"/>
      <c r="B10" s="92" t="s">
        <v>524</v>
      </c>
      <c r="C10" s="97" t="s">
        <v>510</v>
      </c>
      <c r="D10" s="51"/>
      <c r="E10" s="93" t="s">
        <v>20</v>
      </c>
      <c r="F10" s="94">
        <v>45000011</v>
      </c>
      <c r="G10" s="95" t="s">
        <v>496</v>
      </c>
      <c r="H10" s="96" t="s">
        <v>21</v>
      </c>
      <c r="I10" s="77">
        <v>3</v>
      </c>
      <c r="J10" s="78">
        <v>8</v>
      </c>
      <c r="K10" s="79">
        <v>0</v>
      </c>
      <c r="L10" s="80">
        <v>3</v>
      </c>
      <c r="M10" s="81">
        <v>8</v>
      </c>
      <c r="N10" s="81">
        <v>0</v>
      </c>
      <c r="O10" s="82">
        <v>0</v>
      </c>
      <c r="P10" s="31"/>
      <c r="Q10" s="120">
        <v>-1</v>
      </c>
      <c r="R10" s="32"/>
      <c r="S10" s="57">
        <f>I10+P10</f>
        <v>3</v>
      </c>
      <c r="T10" s="58">
        <f>J10+Q10</f>
        <v>7</v>
      </c>
      <c r="U10" s="59">
        <f>K10+R10</f>
        <v>0</v>
      </c>
      <c r="V10" s="60">
        <v>3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1">
        <v>7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2</v>
      </c>
      <c r="AI10" s="61">
        <v>0</v>
      </c>
      <c r="AJ10" s="61">
        <v>0</v>
      </c>
      <c r="AK10" s="61">
        <v>0</v>
      </c>
      <c r="AL10" s="61">
        <v>1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1</v>
      </c>
      <c r="AT10" s="61">
        <v>0</v>
      </c>
      <c r="AU10" s="61">
        <v>0</v>
      </c>
      <c r="AV10" s="61">
        <v>0</v>
      </c>
      <c r="AW10" s="61">
        <v>0</v>
      </c>
      <c r="AX10" s="61">
        <v>1</v>
      </c>
      <c r="AY10" s="61">
        <v>0</v>
      </c>
      <c r="AZ10" s="61">
        <v>0</v>
      </c>
      <c r="BA10" s="62" t="s">
        <v>487</v>
      </c>
      <c r="BB10" s="63">
        <f>V10+AB10+AH10+AL10+AR10+AX10+AZ10+AV10+AT10+AJ10+AP10+AN10+AF10+AD10+Z10+X10</f>
        <v>14</v>
      </c>
      <c r="BC10" s="64">
        <f>IF(ISNUMBER(W10),W10,0)+IF(ISNUMBER(AC10),AC10,0)+IF(ISNUMBER(AI10),AI10,0)+IF(ISNUMBER(AK10),AK10,0)+IF(ISNUMBER(Y10),Y10,0)+IF(ISNUMBER(AA10),AA10,0)+IF(ISNUMBER(AE10),AE10,0)+IF(ISNUMBER(AG10),AG10,0)+IF(ISNUMBER(AM10),AM10,0)+IF(ISNUMBER(AS10),AS10,0)+IF(ISNUMBER(AY10),AY10,0)+IF(ISNUMBER(BA10),BA10,0)+IF(ISNUMBER(AO10),AO10,0)+IF(ISNUMBER(AQ10),AQ10,0)+IF(ISNUMBER(AU10),AU10,0)+IF(ISNUMBER(AW10),AW10,0)</f>
        <v>1</v>
      </c>
      <c r="BD10" s="65">
        <f>BB10+BC10</f>
        <v>15</v>
      </c>
      <c r="BE10" s="41"/>
      <c r="BF10" s="23"/>
      <c r="BG10" s="23"/>
      <c r="BH10" s="23"/>
      <c r="BI10" s="23"/>
      <c r="BJ10" s="23"/>
      <c r="BK10" s="23">
        <v>-1</v>
      </c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98"/>
      <c r="CK10" s="45">
        <f t="shared" ref="CK10:CX10" si="0">V10+BE10</f>
        <v>3</v>
      </c>
      <c r="CL10" s="46">
        <f t="shared" si="0"/>
        <v>0</v>
      </c>
      <c r="CM10" s="46">
        <f t="shared" si="0"/>
        <v>0</v>
      </c>
      <c r="CN10" s="46">
        <f t="shared" si="0"/>
        <v>0</v>
      </c>
      <c r="CO10" s="46">
        <f t="shared" si="0"/>
        <v>0</v>
      </c>
      <c r="CP10" s="46">
        <f t="shared" si="0"/>
        <v>0</v>
      </c>
      <c r="CQ10" s="46">
        <f t="shared" si="0"/>
        <v>6</v>
      </c>
      <c r="CR10" s="46">
        <f t="shared" si="0"/>
        <v>0</v>
      </c>
      <c r="CS10" s="46">
        <f t="shared" si="0"/>
        <v>0</v>
      </c>
      <c r="CT10" s="46">
        <f t="shared" si="0"/>
        <v>0</v>
      </c>
      <c r="CU10" s="46">
        <f t="shared" si="0"/>
        <v>0</v>
      </c>
      <c r="CV10" s="46">
        <f t="shared" si="0"/>
        <v>0</v>
      </c>
      <c r="CW10" s="46">
        <f t="shared" si="0"/>
        <v>2</v>
      </c>
      <c r="CX10" s="46">
        <f t="shared" si="0"/>
        <v>0</v>
      </c>
      <c r="CY10" s="46">
        <f>AJ10+BS10</f>
        <v>0</v>
      </c>
      <c r="CZ10" s="46">
        <f>AK10+BT10</f>
        <v>0</v>
      </c>
      <c r="DA10" s="46">
        <f t="shared" ref="DA10:DO11" si="1">AL10+BU10</f>
        <v>1</v>
      </c>
      <c r="DB10" s="46">
        <f t="shared" si="1"/>
        <v>0</v>
      </c>
      <c r="DC10" s="46">
        <f t="shared" si="1"/>
        <v>0</v>
      </c>
      <c r="DD10" s="46">
        <f t="shared" si="1"/>
        <v>0</v>
      </c>
      <c r="DE10" s="46">
        <f t="shared" si="1"/>
        <v>0</v>
      </c>
      <c r="DF10" s="46">
        <f t="shared" si="1"/>
        <v>0</v>
      </c>
      <c r="DG10" s="46">
        <f t="shared" si="1"/>
        <v>0</v>
      </c>
      <c r="DH10" s="46">
        <f t="shared" si="1"/>
        <v>1</v>
      </c>
      <c r="DI10" s="46">
        <f t="shared" si="1"/>
        <v>0</v>
      </c>
      <c r="DJ10" s="46">
        <f t="shared" si="1"/>
        <v>0</v>
      </c>
      <c r="DK10" s="46">
        <f t="shared" si="1"/>
        <v>0</v>
      </c>
      <c r="DL10" s="46">
        <f t="shared" si="1"/>
        <v>0</v>
      </c>
      <c r="DM10" s="46">
        <f t="shared" si="1"/>
        <v>1</v>
      </c>
      <c r="DN10" s="46">
        <f t="shared" si="1"/>
        <v>0</v>
      </c>
      <c r="DO10" s="46">
        <f t="shared" si="1"/>
        <v>0</v>
      </c>
      <c r="DP10" s="46" t="s">
        <v>487</v>
      </c>
      <c r="DQ10" s="45">
        <f>CK10+CQ10+CW10+DA10+DG10+DM10+DO10+DK10+DI10+DE10+DC10+CU10+CS10+CO10+CM10+CY10</f>
        <v>13</v>
      </c>
      <c r="DR10" s="46">
        <f>IF(ISNUMBER(CL10),CL10,0)+IF(ISNUMBER(CZ10),CZ10,0)+IF(ISNUMBER(CR10),CR10,0)+IF(ISNUMBER(CX10),CX10,0)+IF(ISNUMBER(DD10),DD10,0)+IF(ISNUMBER(DF10),DF10,0)+IF(ISNUMBER(DJ10),DJ10,0)+IF(ISNUMBER(DL10),DL10,0)+IF(ISNUMBER(DB10),DB10,0)+IF(ISNUMBER(DH10),DH10,0)+IF(ISNUMBER(DN10),DN10,0)+IF(ISNUMBER(DP10),DP10,0)+IF(ISNUMBER(CN10),CN10,0)+IF(ISNUMBER(CP10),CP10,0)+IF(ISNUMBER(CT10),CT10,0)+IF(ISNUMBER(CV10),CV10,0)</f>
        <v>1</v>
      </c>
      <c r="DS10" s="101">
        <f>DQ10+DR10</f>
        <v>14</v>
      </c>
      <c r="DT10" s="113"/>
    </row>
    <row r="11" spans="1:124" s="15" customFormat="1" ht="20.25" customHeight="1" x14ac:dyDescent="0.25">
      <c r="A11" s="97"/>
      <c r="B11" s="97"/>
      <c r="C11" s="97"/>
      <c r="D11" s="51"/>
      <c r="E11" s="16" t="s">
        <v>22</v>
      </c>
      <c r="F11" s="17" t="s">
        <v>23</v>
      </c>
      <c r="G11" s="18" t="s">
        <v>496</v>
      </c>
      <c r="H11" s="19" t="s">
        <v>24</v>
      </c>
      <c r="I11" s="77">
        <v>6</v>
      </c>
      <c r="J11" s="78">
        <v>12</v>
      </c>
      <c r="K11" s="83">
        <v>0</v>
      </c>
      <c r="L11" s="77">
        <v>7</v>
      </c>
      <c r="M11" s="78">
        <v>14</v>
      </c>
      <c r="N11" s="78">
        <v>0</v>
      </c>
      <c r="O11" s="84">
        <v>0</v>
      </c>
      <c r="P11" s="33"/>
      <c r="Q11" s="21"/>
      <c r="R11" s="34"/>
      <c r="S11" s="66">
        <f t="shared" ref="S11:S74" si="2">I11+P11</f>
        <v>6</v>
      </c>
      <c r="T11" s="67">
        <f>J11+Q11</f>
        <v>12</v>
      </c>
      <c r="U11" s="68">
        <f>K11+R11</f>
        <v>0</v>
      </c>
      <c r="V11" s="60">
        <v>6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9">
        <v>11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3</v>
      </c>
      <c r="AI11" s="69">
        <v>0</v>
      </c>
      <c r="AJ11" s="69">
        <v>0</v>
      </c>
      <c r="AK11" s="69">
        <v>0</v>
      </c>
      <c r="AL11" s="69">
        <v>2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1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1</v>
      </c>
      <c r="AY11" s="69">
        <v>0</v>
      </c>
      <c r="AZ11" s="69">
        <v>0</v>
      </c>
      <c r="BA11" s="70">
        <v>1</v>
      </c>
      <c r="BB11" s="71">
        <f t="shared" ref="BB11:BB75" si="3">V11+AB11+AH11+AL11+AR11+AX11+AZ11+AV11+AT11+AJ11+AP11+AN11+AF11+AD11+Z11+X11</f>
        <v>24</v>
      </c>
      <c r="BC11" s="69">
        <f t="shared" ref="BC11:BC75" si="4">IF(ISNUMBER(W11),W11,0)+IF(ISNUMBER(AC11),AC11,0)+IF(ISNUMBER(AI11),AI11,0)+IF(ISNUMBER(AK11),AK11,0)+IF(ISNUMBER(Y11),Y11,0)+IF(ISNUMBER(AA11),AA11,0)+IF(ISNUMBER(AE11),AE11,0)+IF(ISNUMBER(AG11),AG11,0)+IF(ISNUMBER(AM11),AM11,0)+IF(ISNUMBER(AS11),AS11,0)+IF(ISNUMBER(AY11),AY11,0)+IF(ISNUMBER(BA11),BA11,0)+IF(ISNUMBER(AO11),AO11,0)+IF(ISNUMBER(AQ11),AQ11,0)+IF(ISNUMBER(AU11),AU11,0)+IF(ISNUMBER(AW11),AW11,0)</f>
        <v>1</v>
      </c>
      <c r="BD11" s="72">
        <f t="shared" ref="BD11:BD75" si="5">BB11+BC11</f>
        <v>25</v>
      </c>
      <c r="BE11" s="24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6"/>
      <c r="CK11" s="47">
        <f t="shared" ref="CK11:CW11" si="6">V11+BE11</f>
        <v>6</v>
      </c>
      <c r="CL11" s="48">
        <f t="shared" si="6"/>
        <v>0</v>
      </c>
      <c r="CM11" s="48">
        <f t="shared" si="6"/>
        <v>0</v>
      </c>
      <c r="CN11" s="48">
        <f t="shared" si="6"/>
        <v>0</v>
      </c>
      <c r="CO11" s="48">
        <f t="shared" si="6"/>
        <v>0</v>
      </c>
      <c r="CP11" s="48">
        <f t="shared" si="6"/>
        <v>0</v>
      </c>
      <c r="CQ11" s="48">
        <f t="shared" si="6"/>
        <v>11</v>
      </c>
      <c r="CR11" s="48">
        <f t="shared" si="6"/>
        <v>0</v>
      </c>
      <c r="CS11" s="48">
        <f t="shared" si="6"/>
        <v>0</v>
      </c>
      <c r="CT11" s="48">
        <f t="shared" si="6"/>
        <v>0</v>
      </c>
      <c r="CU11" s="48">
        <f t="shared" si="6"/>
        <v>0</v>
      </c>
      <c r="CV11" s="48">
        <f t="shared" si="6"/>
        <v>0</v>
      </c>
      <c r="CW11" s="48">
        <f t="shared" si="6"/>
        <v>3</v>
      </c>
      <c r="CX11" s="48">
        <f>AI11+BR11</f>
        <v>0</v>
      </c>
      <c r="CY11" s="48">
        <f>AJ11+BS11</f>
        <v>0</v>
      </c>
      <c r="CZ11" s="48">
        <f>AK11+BT11</f>
        <v>0</v>
      </c>
      <c r="DA11" s="48">
        <f t="shared" si="1"/>
        <v>2</v>
      </c>
      <c r="DB11" s="48">
        <f t="shared" si="1"/>
        <v>0</v>
      </c>
      <c r="DC11" s="48">
        <f t="shared" si="1"/>
        <v>0</v>
      </c>
      <c r="DD11" s="48">
        <f t="shared" si="1"/>
        <v>0</v>
      </c>
      <c r="DE11" s="48">
        <f t="shared" si="1"/>
        <v>0</v>
      </c>
      <c r="DF11" s="48">
        <f t="shared" si="1"/>
        <v>0</v>
      </c>
      <c r="DG11" s="48">
        <f t="shared" si="1"/>
        <v>1</v>
      </c>
      <c r="DH11" s="48">
        <f t="shared" si="1"/>
        <v>0</v>
      </c>
      <c r="DI11" s="48">
        <f t="shared" si="1"/>
        <v>0</v>
      </c>
      <c r="DJ11" s="48">
        <f t="shared" si="1"/>
        <v>0</v>
      </c>
      <c r="DK11" s="48">
        <f t="shared" si="1"/>
        <v>0</v>
      </c>
      <c r="DL11" s="48">
        <f t="shared" si="1"/>
        <v>0</v>
      </c>
      <c r="DM11" s="48">
        <f t="shared" si="1"/>
        <v>1</v>
      </c>
      <c r="DN11" s="48">
        <f t="shared" si="1"/>
        <v>0</v>
      </c>
      <c r="DO11" s="48">
        <f t="shared" si="1"/>
        <v>0</v>
      </c>
      <c r="DP11" s="49">
        <f>BA11+CJ11</f>
        <v>1</v>
      </c>
      <c r="DQ11" s="102">
        <f t="shared" ref="DQ11:DQ75" si="7">CK11+CQ11+CW11+DA11+DG11+DM11+DO11+DK11+DI11+DE11+DC11+CU11+CS11+CO11+CM11+CY11</f>
        <v>24</v>
      </c>
      <c r="DR11" s="48">
        <f t="shared" ref="DR11:DR75" si="8">IF(ISNUMBER(CL11),CL11,0)+IF(ISNUMBER(CZ11),CZ11,0)+IF(ISNUMBER(CR11),CR11,0)+IF(ISNUMBER(CX11),CX11,0)+IF(ISNUMBER(DD11),DD11,0)+IF(ISNUMBER(DF11),DF11,0)+IF(ISNUMBER(DJ11),DJ11,0)+IF(ISNUMBER(DL11),DL11,0)+IF(ISNUMBER(DB11),DB11,0)+IF(ISNUMBER(DH11),DH11,0)+IF(ISNUMBER(DN11),DN11,0)+IF(ISNUMBER(DP11),DP11,0)+IF(ISNUMBER(CN11),CN11,0)+IF(ISNUMBER(CP11),CP11,0)+IF(ISNUMBER(CT11),CT11,0)+IF(ISNUMBER(CV11),CV11,0)</f>
        <v>1</v>
      </c>
      <c r="DS11" s="49">
        <f>DQ11+DR11</f>
        <v>25</v>
      </c>
      <c r="DT11" s="113" t="s">
        <v>538</v>
      </c>
    </row>
    <row r="12" spans="1:124" s="15" customFormat="1" ht="51.75" customHeight="1" x14ac:dyDescent="0.25">
      <c r="A12" s="97"/>
      <c r="B12" s="97"/>
      <c r="C12" s="97"/>
      <c r="D12" s="51"/>
      <c r="E12" s="11" t="s">
        <v>25</v>
      </c>
      <c r="F12" s="12" t="s">
        <v>26</v>
      </c>
      <c r="G12" s="13" t="s">
        <v>496</v>
      </c>
      <c r="H12" s="14" t="s">
        <v>27</v>
      </c>
      <c r="I12" s="77">
        <v>1</v>
      </c>
      <c r="J12" s="78">
        <v>2</v>
      </c>
      <c r="K12" s="83">
        <v>0</v>
      </c>
      <c r="L12" s="77">
        <v>1</v>
      </c>
      <c r="M12" s="78">
        <v>3</v>
      </c>
      <c r="N12" s="78">
        <v>0</v>
      </c>
      <c r="O12" s="84">
        <v>0</v>
      </c>
      <c r="P12" s="33"/>
      <c r="Q12" s="21">
        <v>1</v>
      </c>
      <c r="R12" s="34"/>
      <c r="S12" s="66">
        <f t="shared" si="2"/>
        <v>1</v>
      </c>
      <c r="T12" s="67">
        <f t="shared" ref="T12:T43" si="9">J12+Q12</f>
        <v>3</v>
      </c>
      <c r="U12" s="68">
        <f t="shared" ref="U12:U14" si="10">K12+R12</f>
        <v>0</v>
      </c>
      <c r="V12" s="60">
        <v>1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9">
        <v>1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1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 t="s">
        <v>487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70" t="s">
        <v>487</v>
      </c>
      <c r="BB12" s="71">
        <f t="shared" si="3"/>
        <v>3</v>
      </c>
      <c r="BC12" s="69">
        <f t="shared" si="4"/>
        <v>0</v>
      </c>
      <c r="BD12" s="72">
        <f t="shared" si="5"/>
        <v>3</v>
      </c>
      <c r="BE12" s="24"/>
      <c r="BF12" s="25"/>
      <c r="BG12" s="25"/>
      <c r="BH12" s="25"/>
      <c r="BI12" s="25"/>
      <c r="BJ12" s="25"/>
      <c r="BK12" s="25">
        <v>1</v>
      </c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>
        <v>1</v>
      </c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>
        <v>1</v>
      </c>
      <c r="CI12" s="25"/>
      <c r="CJ12" s="26"/>
      <c r="CK12" s="47">
        <f t="shared" ref="CK12:CK76" si="11">V12+BE12</f>
        <v>1</v>
      </c>
      <c r="CL12" s="48">
        <f t="shared" ref="CL12:CL76" si="12">W12+BF12</f>
        <v>0</v>
      </c>
      <c r="CM12" s="48">
        <f t="shared" ref="CM12:CN76" si="13">X12+BG12</f>
        <v>0</v>
      </c>
      <c r="CN12" s="48">
        <f t="shared" ref="CN12:CN76" si="14">Y12+BH12</f>
        <v>0</v>
      </c>
      <c r="CO12" s="48">
        <f t="shared" ref="CO12:CO76" si="15">Z12+BI12</f>
        <v>0</v>
      </c>
      <c r="CP12" s="48">
        <f t="shared" ref="CP12:CP76" si="16">AA12+BJ12</f>
        <v>0</v>
      </c>
      <c r="CQ12" s="48">
        <f t="shared" ref="CQ12:CQ76" si="17">AB12+BK12</f>
        <v>2</v>
      </c>
      <c r="CR12" s="48">
        <f t="shared" ref="CR12:CR76" si="18">AC12+BL12</f>
        <v>0</v>
      </c>
      <c r="CS12" s="48">
        <f t="shared" ref="CS12:CS76" si="19">AD12+BM12</f>
        <v>0</v>
      </c>
      <c r="CT12" s="48">
        <f t="shared" ref="CT12:CT76" si="20">AE12+BN12</f>
        <v>0</v>
      </c>
      <c r="CU12" s="48">
        <f t="shared" ref="CU12:CU76" si="21">AF12+BO12</f>
        <v>0</v>
      </c>
      <c r="CV12" s="48">
        <f t="shared" ref="CV12:CV76" si="22">AG12+BP12</f>
        <v>0</v>
      </c>
      <c r="CW12" s="48">
        <f t="shared" ref="CW12:CW76" si="23">AH12+BQ12</f>
        <v>1</v>
      </c>
      <c r="CX12" s="48">
        <f t="shared" ref="CX12:CX76" si="24">AI12+BR12</f>
        <v>0</v>
      </c>
      <c r="CY12" s="48">
        <f t="shared" ref="CY12:CY76" si="25">AJ12+BS12</f>
        <v>0</v>
      </c>
      <c r="CZ12" s="48">
        <f t="shared" ref="CZ12:CZ76" si="26">AK12+BT12</f>
        <v>0</v>
      </c>
      <c r="DA12" s="48">
        <f t="shared" ref="DA12:DA76" si="27">AL12+BU12</f>
        <v>0</v>
      </c>
      <c r="DB12" s="48">
        <f t="shared" ref="DB12:DB76" si="28">AM12+BV12</f>
        <v>1</v>
      </c>
      <c r="DC12" s="48">
        <f t="shared" ref="DC12:DC76" si="29">AN12+BW12</f>
        <v>0</v>
      </c>
      <c r="DD12" s="48">
        <f t="shared" ref="DD12:DD76" si="30">AO12+BX12</f>
        <v>0</v>
      </c>
      <c r="DE12" s="48">
        <f t="shared" ref="DE12:DE76" si="31">AP12+BY12</f>
        <v>0</v>
      </c>
      <c r="DF12" s="48">
        <f t="shared" ref="DF12:DF76" si="32">AQ12+BZ12</f>
        <v>0</v>
      </c>
      <c r="DG12" s="48">
        <f t="shared" ref="DG12:DG76" si="33">AR12+CA12</f>
        <v>0</v>
      </c>
      <c r="DH12" s="48" t="s">
        <v>487</v>
      </c>
      <c r="DI12" s="48">
        <f t="shared" ref="DI12:DI76" si="34">AT12+CC12</f>
        <v>0</v>
      </c>
      <c r="DJ12" s="48">
        <f t="shared" ref="DJ12:DJ76" si="35">AU12+CD12</f>
        <v>0</v>
      </c>
      <c r="DK12" s="48">
        <f t="shared" ref="DK12:DK76" si="36">AV12+CE12</f>
        <v>0</v>
      </c>
      <c r="DL12" s="48">
        <f t="shared" ref="DL12:DL76" si="37">AW12+CF12</f>
        <v>0</v>
      </c>
      <c r="DM12" s="48">
        <f t="shared" ref="DM12:DM76" si="38">AX12+CG12</f>
        <v>0</v>
      </c>
      <c r="DN12" s="48">
        <f t="shared" ref="DN12:DN76" si="39">AY12+CH12</f>
        <v>1</v>
      </c>
      <c r="DO12" s="48">
        <f t="shared" ref="DO12:DO76" si="40">AZ12+CI12</f>
        <v>0</v>
      </c>
      <c r="DP12" s="49" t="s">
        <v>487</v>
      </c>
      <c r="DQ12" s="102">
        <f t="shared" si="7"/>
        <v>4</v>
      </c>
      <c r="DR12" s="48">
        <f t="shared" si="8"/>
        <v>2</v>
      </c>
      <c r="DS12" s="49">
        <f t="shared" ref="DS12:DS76" si="41">DQ12+DR12</f>
        <v>6</v>
      </c>
      <c r="DT12" s="113" t="s">
        <v>539</v>
      </c>
    </row>
    <row r="13" spans="1:124" s="15" customFormat="1" ht="67.5" customHeight="1" x14ac:dyDescent="0.25">
      <c r="A13" s="97"/>
      <c r="B13" s="107"/>
      <c r="C13" s="97"/>
      <c r="D13" s="51"/>
      <c r="E13" s="11" t="s">
        <v>30</v>
      </c>
      <c r="F13" s="12" t="s">
        <v>31</v>
      </c>
      <c r="G13" s="13" t="s">
        <v>496</v>
      </c>
      <c r="H13" s="14" t="s">
        <v>32</v>
      </c>
      <c r="I13" s="77">
        <v>1</v>
      </c>
      <c r="J13" s="78">
        <v>2</v>
      </c>
      <c r="K13" s="83">
        <v>0</v>
      </c>
      <c r="L13" s="77">
        <v>2</v>
      </c>
      <c r="M13" s="78">
        <v>2</v>
      </c>
      <c r="N13" s="78">
        <v>0</v>
      </c>
      <c r="O13" s="84">
        <v>0</v>
      </c>
      <c r="P13" s="33"/>
      <c r="Q13" s="21"/>
      <c r="R13" s="34"/>
      <c r="S13" s="66">
        <f t="shared" si="2"/>
        <v>1</v>
      </c>
      <c r="T13" s="67">
        <f t="shared" si="9"/>
        <v>2</v>
      </c>
      <c r="U13" s="68">
        <f t="shared" si="10"/>
        <v>0</v>
      </c>
      <c r="V13" s="60">
        <v>1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9">
        <v>1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1</v>
      </c>
      <c r="AI13" s="69">
        <v>0</v>
      </c>
      <c r="AJ13" s="69">
        <v>0</v>
      </c>
      <c r="AK13" s="69">
        <v>0</v>
      </c>
      <c r="AL13" s="69">
        <v>0</v>
      </c>
      <c r="AM13" s="69">
        <v>1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 t="s">
        <v>487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 t="s">
        <v>487</v>
      </c>
      <c r="AZ13" s="69">
        <v>0</v>
      </c>
      <c r="BA13" s="70" t="s">
        <v>487</v>
      </c>
      <c r="BB13" s="71">
        <f t="shared" si="3"/>
        <v>3</v>
      </c>
      <c r="BC13" s="69">
        <f t="shared" si="4"/>
        <v>1</v>
      </c>
      <c r="BD13" s="72">
        <f t="shared" si="5"/>
        <v>4</v>
      </c>
      <c r="BE13" s="2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6"/>
      <c r="CK13" s="47">
        <f t="shared" si="11"/>
        <v>1</v>
      </c>
      <c r="CL13" s="48">
        <f t="shared" si="12"/>
        <v>0</v>
      </c>
      <c r="CM13" s="48">
        <f t="shared" si="13"/>
        <v>0</v>
      </c>
      <c r="CN13" s="48">
        <f t="shared" si="14"/>
        <v>0</v>
      </c>
      <c r="CO13" s="48">
        <f t="shared" si="15"/>
        <v>0</v>
      </c>
      <c r="CP13" s="48">
        <f t="shared" si="16"/>
        <v>0</v>
      </c>
      <c r="CQ13" s="48">
        <f t="shared" si="17"/>
        <v>1</v>
      </c>
      <c r="CR13" s="48">
        <f t="shared" si="18"/>
        <v>0</v>
      </c>
      <c r="CS13" s="48">
        <f t="shared" si="19"/>
        <v>0</v>
      </c>
      <c r="CT13" s="48">
        <f t="shared" si="20"/>
        <v>0</v>
      </c>
      <c r="CU13" s="48">
        <f t="shared" si="21"/>
        <v>0</v>
      </c>
      <c r="CV13" s="48">
        <f t="shared" si="22"/>
        <v>0</v>
      </c>
      <c r="CW13" s="48">
        <f t="shared" si="23"/>
        <v>1</v>
      </c>
      <c r="CX13" s="48">
        <f t="shared" si="24"/>
        <v>0</v>
      </c>
      <c r="CY13" s="48">
        <f t="shared" si="25"/>
        <v>0</v>
      </c>
      <c r="CZ13" s="48">
        <f t="shared" si="26"/>
        <v>0</v>
      </c>
      <c r="DA13" s="48">
        <f t="shared" si="27"/>
        <v>0</v>
      </c>
      <c r="DB13" s="48">
        <f t="shared" si="28"/>
        <v>1</v>
      </c>
      <c r="DC13" s="48">
        <f t="shared" si="29"/>
        <v>0</v>
      </c>
      <c r="DD13" s="48">
        <f t="shared" si="30"/>
        <v>0</v>
      </c>
      <c r="DE13" s="48">
        <f t="shared" si="31"/>
        <v>0</v>
      </c>
      <c r="DF13" s="48">
        <f t="shared" si="32"/>
        <v>0</v>
      </c>
      <c r="DG13" s="48">
        <f t="shared" si="33"/>
        <v>0</v>
      </c>
      <c r="DH13" s="48" t="s">
        <v>487</v>
      </c>
      <c r="DI13" s="48">
        <f t="shared" si="34"/>
        <v>0</v>
      </c>
      <c r="DJ13" s="48">
        <f t="shared" si="35"/>
        <v>0</v>
      </c>
      <c r="DK13" s="48">
        <f t="shared" si="36"/>
        <v>0</v>
      </c>
      <c r="DL13" s="48">
        <f t="shared" si="37"/>
        <v>0</v>
      </c>
      <c r="DM13" s="48">
        <f t="shared" si="38"/>
        <v>0</v>
      </c>
      <c r="DN13" s="48" t="s">
        <v>487</v>
      </c>
      <c r="DO13" s="48">
        <f t="shared" si="40"/>
        <v>0</v>
      </c>
      <c r="DP13" s="49" t="s">
        <v>487</v>
      </c>
      <c r="DQ13" s="102">
        <f t="shared" si="7"/>
        <v>3</v>
      </c>
      <c r="DR13" s="48">
        <f t="shared" si="8"/>
        <v>1</v>
      </c>
      <c r="DS13" s="49">
        <f t="shared" si="41"/>
        <v>4</v>
      </c>
      <c r="DT13" s="113" t="s">
        <v>540</v>
      </c>
    </row>
    <row r="14" spans="1:124" s="15" customFormat="1" ht="33" customHeight="1" x14ac:dyDescent="0.25">
      <c r="A14" s="97"/>
      <c r="B14" s="97"/>
      <c r="C14" s="97"/>
      <c r="D14" s="51"/>
      <c r="E14" s="11" t="s">
        <v>33</v>
      </c>
      <c r="F14" s="12" t="s">
        <v>34</v>
      </c>
      <c r="G14" s="13" t="s">
        <v>496</v>
      </c>
      <c r="H14" s="14" t="s">
        <v>35</v>
      </c>
      <c r="I14" s="77">
        <v>3</v>
      </c>
      <c r="J14" s="78">
        <v>6</v>
      </c>
      <c r="K14" s="83">
        <v>0</v>
      </c>
      <c r="L14" s="77">
        <v>2</v>
      </c>
      <c r="M14" s="78">
        <v>6</v>
      </c>
      <c r="N14" s="78">
        <v>0</v>
      </c>
      <c r="O14" s="84">
        <v>0</v>
      </c>
      <c r="P14" s="33"/>
      <c r="Q14" s="21"/>
      <c r="R14" s="34"/>
      <c r="S14" s="66">
        <f t="shared" si="2"/>
        <v>3</v>
      </c>
      <c r="T14" s="67">
        <f t="shared" si="9"/>
        <v>6</v>
      </c>
      <c r="U14" s="68">
        <f t="shared" si="10"/>
        <v>0</v>
      </c>
      <c r="V14" s="60">
        <v>3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9">
        <v>5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2</v>
      </c>
      <c r="AI14" s="69">
        <v>0</v>
      </c>
      <c r="AJ14" s="69">
        <v>0</v>
      </c>
      <c r="AK14" s="69">
        <v>0</v>
      </c>
      <c r="AL14" s="69">
        <v>1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1</v>
      </c>
      <c r="AT14" s="69">
        <v>0</v>
      </c>
      <c r="AU14" s="69">
        <v>0</v>
      </c>
      <c r="AV14" s="69">
        <v>0</v>
      </c>
      <c r="AW14" s="69">
        <v>0</v>
      </c>
      <c r="AX14" s="69">
        <v>1</v>
      </c>
      <c r="AY14" s="69">
        <v>0</v>
      </c>
      <c r="AZ14" s="69">
        <v>0</v>
      </c>
      <c r="BA14" s="70">
        <v>1</v>
      </c>
      <c r="BB14" s="71">
        <f t="shared" si="3"/>
        <v>12</v>
      </c>
      <c r="BC14" s="69">
        <f t="shared" si="4"/>
        <v>2</v>
      </c>
      <c r="BD14" s="72">
        <f t="shared" si="5"/>
        <v>14</v>
      </c>
      <c r="BE14" s="24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6"/>
      <c r="CK14" s="47">
        <f t="shared" si="11"/>
        <v>3</v>
      </c>
      <c r="CL14" s="48">
        <f t="shared" si="12"/>
        <v>0</v>
      </c>
      <c r="CM14" s="48">
        <f t="shared" si="13"/>
        <v>0</v>
      </c>
      <c r="CN14" s="48">
        <f t="shared" si="14"/>
        <v>0</v>
      </c>
      <c r="CO14" s="48">
        <f t="shared" si="15"/>
        <v>0</v>
      </c>
      <c r="CP14" s="48">
        <f t="shared" si="16"/>
        <v>0</v>
      </c>
      <c r="CQ14" s="48">
        <f t="shared" si="17"/>
        <v>5</v>
      </c>
      <c r="CR14" s="48">
        <f t="shared" si="18"/>
        <v>0</v>
      </c>
      <c r="CS14" s="48">
        <f t="shared" si="19"/>
        <v>0</v>
      </c>
      <c r="CT14" s="48">
        <f t="shared" si="20"/>
        <v>0</v>
      </c>
      <c r="CU14" s="48">
        <f t="shared" si="21"/>
        <v>0</v>
      </c>
      <c r="CV14" s="48">
        <f t="shared" si="22"/>
        <v>0</v>
      </c>
      <c r="CW14" s="48">
        <f t="shared" si="23"/>
        <v>2</v>
      </c>
      <c r="CX14" s="48">
        <f t="shared" si="24"/>
        <v>0</v>
      </c>
      <c r="CY14" s="48">
        <f t="shared" si="25"/>
        <v>0</v>
      </c>
      <c r="CZ14" s="48">
        <f t="shared" si="26"/>
        <v>0</v>
      </c>
      <c r="DA14" s="48">
        <f t="shared" si="27"/>
        <v>1</v>
      </c>
      <c r="DB14" s="48">
        <f t="shared" si="28"/>
        <v>0</v>
      </c>
      <c r="DC14" s="48">
        <f t="shared" si="29"/>
        <v>0</v>
      </c>
      <c r="DD14" s="48">
        <f t="shared" si="30"/>
        <v>0</v>
      </c>
      <c r="DE14" s="48">
        <f t="shared" si="31"/>
        <v>0</v>
      </c>
      <c r="DF14" s="48">
        <f t="shared" si="32"/>
        <v>0</v>
      </c>
      <c r="DG14" s="48">
        <f t="shared" si="33"/>
        <v>0</v>
      </c>
      <c r="DH14" s="48">
        <f t="shared" ref="DH14:DH76" si="42">AS14+CB14</f>
        <v>1</v>
      </c>
      <c r="DI14" s="48">
        <f t="shared" si="34"/>
        <v>0</v>
      </c>
      <c r="DJ14" s="48">
        <f t="shared" si="35"/>
        <v>0</v>
      </c>
      <c r="DK14" s="48">
        <f t="shared" si="36"/>
        <v>0</v>
      </c>
      <c r="DL14" s="48">
        <f t="shared" si="37"/>
        <v>0</v>
      </c>
      <c r="DM14" s="48">
        <f t="shared" si="38"/>
        <v>1</v>
      </c>
      <c r="DN14" s="48">
        <f t="shared" si="39"/>
        <v>0</v>
      </c>
      <c r="DO14" s="48">
        <f t="shared" si="40"/>
        <v>0</v>
      </c>
      <c r="DP14" s="49">
        <f t="shared" ref="DP14:DP75" si="43">BA14+CJ14</f>
        <v>1</v>
      </c>
      <c r="DQ14" s="102">
        <f t="shared" si="7"/>
        <v>12</v>
      </c>
      <c r="DR14" s="48">
        <f t="shared" si="8"/>
        <v>2</v>
      </c>
      <c r="DS14" s="49">
        <f t="shared" si="41"/>
        <v>14</v>
      </c>
      <c r="DT14" s="114" t="s">
        <v>499</v>
      </c>
    </row>
    <row r="15" spans="1:124" s="15" customFormat="1" ht="52.5" customHeight="1" x14ac:dyDescent="0.25">
      <c r="A15" s="97"/>
      <c r="B15" s="97" t="s">
        <v>525</v>
      </c>
      <c r="C15" s="97" t="s">
        <v>516</v>
      </c>
      <c r="D15" s="51"/>
      <c r="E15" s="11" t="s">
        <v>36</v>
      </c>
      <c r="F15" s="12">
        <v>45012086</v>
      </c>
      <c r="G15" s="13" t="s">
        <v>501</v>
      </c>
      <c r="H15" s="14" t="s">
        <v>508</v>
      </c>
      <c r="I15" s="77">
        <v>2</v>
      </c>
      <c r="J15" s="78">
        <v>4</v>
      </c>
      <c r="K15" s="83">
        <v>0</v>
      </c>
      <c r="L15" s="77">
        <v>3</v>
      </c>
      <c r="M15" s="78">
        <v>6</v>
      </c>
      <c r="N15" s="78">
        <v>0</v>
      </c>
      <c r="O15" s="84">
        <v>0</v>
      </c>
      <c r="P15" s="33"/>
      <c r="Q15" s="21">
        <v>1</v>
      </c>
      <c r="R15" s="34"/>
      <c r="S15" s="66">
        <f t="shared" si="2"/>
        <v>2</v>
      </c>
      <c r="T15" s="67">
        <f t="shared" si="9"/>
        <v>5</v>
      </c>
      <c r="U15" s="68">
        <f t="shared" ref="U15:U55" si="44">K15+R15</f>
        <v>0</v>
      </c>
      <c r="V15" s="60">
        <v>1</v>
      </c>
      <c r="W15" s="60">
        <v>0</v>
      </c>
      <c r="X15" s="60">
        <v>1</v>
      </c>
      <c r="Y15" s="60">
        <v>0</v>
      </c>
      <c r="Z15" s="60">
        <v>0</v>
      </c>
      <c r="AA15" s="60">
        <v>0</v>
      </c>
      <c r="AB15" s="69">
        <v>2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2</v>
      </c>
      <c r="AI15" s="69">
        <v>1</v>
      </c>
      <c r="AJ15" s="69">
        <v>0</v>
      </c>
      <c r="AK15" s="69">
        <v>0</v>
      </c>
      <c r="AL15" s="69">
        <v>0</v>
      </c>
      <c r="AM15" s="69">
        <v>1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70">
        <v>1</v>
      </c>
      <c r="BB15" s="71">
        <f t="shared" si="3"/>
        <v>6</v>
      </c>
      <c r="BC15" s="69">
        <f t="shared" si="4"/>
        <v>3</v>
      </c>
      <c r="BD15" s="72">
        <f t="shared" si="5"/>
        <v>9</v>
      </c>
      <c r="BE15" s="24"/>
      <c r="BF15" s="25"/>
      <c r="BG15" s="25"/>
      <c r="BH15" s="25"/>
      <c r="BI15" s="25"/>
      <c r="BJ15" s="25"/>
      <c r="BK15" s="25"/>
      <c r="BL15" s="25"/>
      <c r="BM15" s="25">
        <v>1</v>
      </c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6"/>
      <c r="CK15" s="47">
        <f t="shared" si="11"/>
        <v>1</v>
      </c>
      <c r="CL15" s="48">
        <f t="shared" si="12"/>
        <v>0</v>
      </c>
      <c r="CM15" s="48">
        <f t="shared" si="13"/>
        <v>1</v>
      </c>
      <c r="CN15" s="48">
        <f t="shared" si="14"/>
        <v>0</v>
      </c>
      <c r="CO15" s="48">
        <f t="shared" si="15"/>
        <v>0</v>
      </c>
      <c r="CP15" s="48">
        <f t="shared" si="16"/>
        <v>0</v>
      </c>
      <c r="CQ15" s="48">
        <f t="shared" si="17"/>
        <v>2</v>
      </c>
      <c r="CR15" s="48">
        <f t="shared" si="18"/>
        <v>0</v>
      </c>
      <c r="CS15" s="48">
        <f t="shared" si="19"/>
        <v>1</v>
      </c>
      <c r="CT15" s="48">
        <f t="shared" si="20"/>
        <v>0</v>
      </c>
      <c r="CU15" s="48">
        <f t="shared" si="21"/>
        <v>0</v>
      </c>
      <c r="CV15" s="48">
        <f t="shared" si="22"/>
        <v>0</v>
      </c>
      <c r="CW15" s="48">
        <f t="shared" si="23"/>
        <v>2</v>
      </c>
      <c r="CX15" s="48">
        <f t="shared" si="24"/>
        <v>1</v>
      </c>
      <c r="CY15" s="48">
        <f t="shared" si="25"/>
        <v>0</v>
      </c>
      <c r="CZ15" s="48">
        <f t="shared" si="26"/>
        <v>0</v>
      </c>
      <c r="DA15" s="48">
        <f t="shared" si="27"/>
        <v>0</v>
      </c>
      <c r="DB15" s="48">
        <f t="shared" si="28"/>
        <v>1</v>
      </c>
      <c r="DC15" s="48">
        <f t="shared" si="29"/>
        <v>0</v>
      </c>
      <c r="DD15" s="48">
        <f t="shared" si="30"/>
        <v>0</v>
      </c>
      <c r="DE15" s="48">
        <f t="shared" si="31"/>
        <v>0</v>
      </c>
      <c r="DF15" s="48">
        <f t="shared" si="32"/>
        <v>0</v>
      </c>
      <c r="DG15" s="48">
        <f t="shared" si="33"/>
        <v>0</v>
      </c>
      <c r="DH15" s="48">
        <f t="shared" si="42"/>
        <v>0</v>
      </c>
      <c r="DI15" s="48">
        <f t="shared" si="34"/>
        <v>0</v>
      </c>
      <c r="DJ15" s="48">
        <f t="shared" si="35"/>
        <v>0</v>
      </c>
      <c r="DK15" s="48">
        <f t="shared" si="36"/>
        <v>0</v>
      </c>
      <c r="DL15" s="48">
        <f t="shared" si="37"/>
        <v>0</v>
      </c>
      <c r="DM15" s="48">
        <f t="shared" si="38"/>
        <v>0</v>
      </c>
      <c r="DN15" s="48">
        <f t="shared" si="39"/>
        <v>0</v>
      </c>
      <c r="DO15" s="48">
        <f t="shared" si="40"/>
        <v>0</v>
      </c>
      <c r="DP15" s="49">
        <f t="shared" si="43"/>
        <v>1</v>
      </c>
      <c r="DQ15" s="102">
        <f t="shared" si="7"/>
        <v>7</v>
      </c>
      <c r="DR15" s="48">
        <f t="shared" si="8"/>
        <v>3</v>
      </c>
      <c r="DS15" s="49">
        <f t="shared" si="41"/>
        <v>10</v>
      </c>
      <c r="DT15" s="113" t="s">
        <v>541</v>
      </c>
    </row>
    <row r="16" spans="1:124" s="15" customFormat="1" ht="27.75" customHeight="1" x14ac:dyDescent="0.25">
      <c r="A16" s="97"/>
      <c r="B16" s="97"/>
      <c r="C16" s="97"/>
      <c r="D16" s="51"/>
      <c r="E16" s="11" t="s">
        <v>37</v>
      </c>
      <c r="F16" s="12" t="s">
        <v>38</v>
      </c>
      <c r="G16" s="13" t="s">
        <v>496</v>
      </c>
      <c r="H16" s="14" t="s">
        <v>39</v>
      </c>
      <c r="I16" s="77">
        <v>1</v>
      </c>
      <c r="J16" s="78">
        <v>2</v>
      </c>
      <c r="K16" s="83">
        <v>0</v>
      </c>
      <c r="L16" s="77">
        <v>1</v>
      </c>
      <c r="M16" s="78">
        <v>2</v>
      </c>
      <c r="N16" s="78">
        <v>0</v>
      </c>
      <c r="O16" s="84">
        <v>0</v>
      </c>
      <c r="P16" s="33"/>
      <c r="Q16" s="21"/>
      <c r="R16" s="34"/>
      <c r="S16" s="66">
        <f t="shared" si="2"/>
        <v>1</v>
      </c>
      <c r="T16" s="67">
        <f t="shared" si="9"/>
        <v>2</v>
      </c>
      <c r="U16" s="68">
        <f t="shared" si="44"/>
        <v>0</v>
      </c>
      <c r="V16" s="60">
        <v>1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9">
        <v>1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1</v>
      </c>
      <c r="AI16" s="69">
        <v>0</v>
      </c>
      <c r="AJ16" s="69">
        <v>0</v>
      </c>
      <c r="AK16" s="69">
        <v>0</v>
      </c>
      <c r="AL16" s="69">
        <v>0</v>
      </c>
      <c r="AM16" s="69" t="s">
        <v>487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 t="s">
        <v>487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1</v>
      </c>
      <c r="AZ16" s="69">
        <v>0</v>
      </c>
      <c r="BA16" s="70" t="s">
        <v>487</v>
      </c>
      <c r="BB16" s="71">
        <f t="shared" si="3"/>
        <v>3</v>
      </c>
      <c r="BC16" s="69">
        <f t="shared" si="4"/>
        <v>1</v>
      </c>
      <c r="BD16" s="72">
        <f t="shared" si="5"/>
        <v>4</v>
      </c>
      <c r="BE16" s="24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6"/>
      <c r="CK16" s="47">
        <f t="shared" si="11"/>
        <v>1</v>
      </c>
      <c r="CL16" s="48">
        <f t="shared" si="12"/>
        <v>0</v>
      </c>
      <c r="CM16" s="48">
        <f t="shared" si="13"/>
        <v>0</v>
      </c>
      <c r="CN16" s="48">
        <f t="shared" si="14"/>
        <v>0</v>
      </c>
      <c r="CO16" s="48">
        <f t="shared" si="15"/>
        <v>0</v>
      </c>
      <c r="CP16" s="48">
        <f t="shared" si="16"/>
        <v>0</v>
      </c>
      <c r="CQ16" s="48">
        <f t="shared" si="17"/>
        <v>1</v>
      </c>
      <c r="CR16" s="48">
        <f t="shared" si="18"/>
        <v>0</v>
      </c>
      <c r="CS16" s="48">
        <f t="shared" si="19"/>
        <v>0</v>
      </c>
      <c r="CT16" s="48">
        <f t="shared" si="20"/>
        <v>0</v>
      </c>
      <c r="CU16" s="48">
        <f t="shared" si="21"/>
        <v>0</v>
      </c>
      <c r="CV16" s="48">
        <f t="shared" si="22"/>
        <v>0</v>
      </c>
      <c r="CW16" s="48">
        <f t="shared" si="23"/>
        <v>1</v>
      </c>
      <c r="CX16" s="48">
        <f t="shared" si="24"/>
        <v>0</v>
      </c>
      <c r="CY16" s="48">
        <f t="shared" si="25"/>
        <v>0</v>
      </c>
      <c r="CZ16" s="48">
        <f t="shared" si="26"/>
        <v>0</v>
      </c>
      <c r="DA16" s="48">
        <f t="shared" si="27"/>
        <v>0</v>
      </c>
      <c r="DB16" s="48" t="s">
        <v>487</v>
      </c>
      <c r="DC16" s="48">
        <f t="shared" si="29"/>
        <v>0</v>
      </c>
      <c r="DD16" s="48">
        <f t="shared" si="30"/>
        <v>0</v>
      </c>
      <c r="DE16" s="48">
        <f t="shared" si="31"/>
        <v>0</v>
      </c>
      <c r="DF16" s="48">
        <f t="shared" si="32"/>
        <v>0</v>
      </c>
      <c r="DG16" s="48">
        <f t="shared" si="33"/>
        <v>0</v>
      </c>
      <c r="DH16" s="48" t="s">
        <v>487</v>
      </c>
      <c r="DI16" s="48">
        <f t="shared" si="34"/>
        <v>0</v>
      </c>
      <c r="DJ16" s="48">
        <f t="shared" si="35"/>
        <v>0</v>
      </c>
      <c r="DK16" s="48">
        <f t="shared" si="36"/>
        <v>0</v>
      </c>
      <c r="DL16" s="48">
        <f t="shared" si="37"/>
        <v>0</v>
      </c>
      <c r="DM16" s="48">
        <f t="shared" si="38"/>
        <v>0</v>
      </c>
      <c r="DN16" s="48">
        <f t="shared" si="39"/>
        <v>1</v>
      </c>
      <c r="DO16" s="48">
        <f t="shared" si="40"/>
        <v>0</v>
      </c>
      <c r="DP16" s="49" t="s">
        <v>487</v>
      </c>
      <c r="DQ16" s="102">
        <f t="shared" si="7"/>
        <v>3</v>
      </c>
      <c r="DR16" s="48">
        <f t="shared" si="8"/>
        <v>1</v>
      </c>
      <c r="DS16" s="49">
        <f t="shared" si="41"/>
        <v>4</v>
      </c>
      <c r="DT16" s="113" t="s">
        <v>542</v>
      </c>
    </row>
    <row r="17" spans="1:124" s="15" customFormat="1" ht="43.5" customHeight="1" x14ac:dyDescent="0.25">
      <c r="A17" s="97"/>
      <c r="B17" s="97" t="s">
        <v>525</v>
      </c>
      <c r="C17" s="97" t="s">
        <v>513</v>
      </c>
      <c r="D17" s="51"/>
      <c r="E17" s="11" t="s">
        <v>40</v>
      </c>
      <c r="F17" s="12" t="s">
        <v>41</v>
      </c>
      <c r="G17" s="13" t="s">
        <v>496</v>
      </c>
      <c r="H17" s="14" t="s">
        <v>42</v>
      </c>
      <c r="I17" s="77">
        <v>3</v>
      </c>
      <c r="J17" s="78">
        <v>6</v>
      </c>
      <c r="K17" s="83">
        <v>0</v>
      </c>
      <c r="L17" s="77">
        <v>3</v>
      </c>
      <c r="M17" s="78">
        <v>6</v>
      </c>
      <c r="N17" s="78">
        <v>0</v>
      </c>
      <c r="O17" s="84">
        <v>0</v>
      </c>
      <c r="P17" s="33"/>
      <c r="Q17" s="21"/>
      <c r="R17" s="34"/>
      <c r="S17" s="66">
        <f t="shared" si="2"/>
        <v>3</v>
      </c>
      <c r="T17" s="67">
        <f t="shared" si="9"/>
        <v>6</v>
      </c>
      <c r="U17" s="68">
        <f t="shared" si="44"/>
        <v>0</v>
      </c>
      <c r="V17" s="60">
        <v>2</v>
      </c>
      <c r="W17" s="60">
        <v>0</v>
      </c>
      <c r="X17" s="60">
        <v>1</v>
      </c>
      <c r="Y17" s="60">
        <v>0</v>
      </c>
      <c r="Z17" s="60">
        <v>0</v>
      </c>
      <c r="AA17" s="60">
        <v>0</v>
      </c>
      <c r="AB17" s="69">
        <v>3</v>
      </c>
      <c r="AC17" s="69">
        <v>0</v>
      </c>
      <c r="AD17" s="69">
        <v>1</v>
      </c>
      <c r="AE17" s="69">
        <v>0</v>
      </c>
      <c r="AF17" s="69">
        <v>0</v>
      </c>
      <c r="AG17" s="69">
        <v>0</v>
      </c>
      <c r="AH17" s="69">
        <v>3</v>
      </c>
      <c r="AI17" s="69">
        <v>0</v>
      </c>
      <c r="AJ17" s="69">
        <v>0</v>
      </c>
      <c r="AK17" s="69">
        <v>0</v>
      </c>
      <c r="AL17" s="69">
        <v>1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1</v>
      </c>
      <c r="AT17" s="69">
        <v>0</v>
      </c>
      <c r="AU17" s="69">
        <v>0</v>
      </c>
      <c r="AV17" s="69">
        <v>0</v>
      </c>
      <c r="AW17" s="69">
        <v>0</v>
      </c>
      <c r="AX17" s="69">
        <v>1</v>
      </c>
      <c r="AY17" s="69">
        <v>0</v>
      </c>
      <c r="AZ17" s="69">
        <v>0</v>
      </c>
      <c r="BA17" s="70">
        <v>0</v>
      </c>
      <c r="BB17" s="71">
        <f t="shared" si="3"/>
        <v>12</v>
      </c>
      <c r="BC17" s="69">
        <f t="shared" si="4"/>
        <v>1</v>
      </c>
      <c r="BD17" s="72">
        <f t="shared" si="5"/>
        <v>13</v>
      </c>
      <c r="BE17" s="24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6"/>
      <c r="CK17" s="47">
        <f t="shared" si="11"/>
        <v>2</v>
      </c>
      <c r="CL17" s="48">
        <f t="shared" si="12"/>
        <v>0</v>
      </c>
      <c r="CM17" s="48">
        <f t="shared" si="13"/>
        <v>1</v>
      </c>
      <c r="CN17" s="48">
        <f t="shared" si="14"/>
        <v>0</v>
      </c>
      <c r="CO17" s="48">
        <f t="shared" si="15"/>
        <v>0</v>
      </c>
      <c r="CP17" s="48">
        <f t="shared" si="16"/>
        <v>0</v>
      </c>
      <c r="CQ17" s="48">
        <f t="shared" si="17"/>
        <v>3</v>
      </c>
      <c r="CR17" s="48">
        <f t="shared" si="18"/>
        <v>0</v>
      </c>
      <c r="CS17" s="48">
        <f t="shared" si="19"/>
        <v>1</v>
      </c>
      <c r="CT17" s="48">
        <f t="shared" si="20"/>
        <v>0</v>
      </c>
      <c r="CU17" s="48">
        <f t="shared" si="21"/>
        <v>0</v>
      </c>
      <c r="CV17" s="48">
        <f t="shared" si="22"/>
        <v>0</v>
      </c>
      <c r="CW17" s="48">
        <f t="shared" si="23"/>
        <v>3</v>
      </c>
      <c r="CX17" s="48">
        <f t="shared" si="24"/>
        <v>0</v>
      </c>
      <c r="CY17" s="48">
        <f t="shared" si="25"/>
        <v>0</v>
      </c>
      <c r="CZ17" s="48">
        <f t="shared" si="26"/>
        <v>0</v>
      </c>
      <c r="DA17" s="48">
        <f t="shared" si="27"/>
        <v>1</v>
      </c>
      <c r="DB17" s="48">
        <f t="shared" si="28"/>
        <v>0</v>
      </c>
      <c r="DC17" s="48">
        <f t="shared" si="29"/>
        <v>0</v>
      </c>
      <c r="DD17" s="48">
        <f t="shared" si="30"/>
        <v>0</v>
      </c>
      <c r="DE17" s="48">
        <f t="shared" si="31"/>
        <v>0</v>
      </c>
      <c r="DF17" s="48">
        <f t="shared" si="32"/>
        <v>0</v>
      </c>
      <c r="DG17" s="48">
        <f t="shared" si="33"/>
        <v>0</v>
      </c>
      <c r="DH17" s="48">
        <f t="shared" si="42"/>
        <v>1</v>
      </c>
      <c r="DI17" s="48">
        <f t="shared" si="34"/>
        <v>0</v>
      </c>
      <c r="DJ17" s="48">
        <f t="shared" si="35"/>
        <v>0</v>
      </c>
      <c r="DK17" s="48">
        <f t="shared" si="36"/>
        <v>0</v>
      </c>
      <c r="DL17" s="48">
        <f t="shared" si="37"/>
        <v>0</v>
      </c>
      <c r="DM17" s="48">
        <f t="shared" si="38"/>
        <v>1</v>
      </c>
      <c r="DN17" s="48">
        <f t="shared" si="39"/>
        <v>0</v>
      </c>
      <c r="DO17" s="48">
        <f t="shared" si="40"/>
        <v>0</v>
      </c>
      <c r="DP17" s="49">
        <f t="shared" si="43"/>
        <v>0</v>
      </c>
      <c r="DQ17" s="102">
        <f t="shared" si="7"/>
        <v>12</v>
      </c>
      <c r="DR17" s="48">
        <f t="shared" si="8"/>
        <v>1</v>
      </c>
      <c r="DS17" s="49">
        <f t="shared" si="41"/>
        <v>13</v>
      </c>
      <c r="DT17" s="113" t="s">
        <v>543</v>
      </c>
    </row>
    <row r="18" spans="1:124" s="15" customFormat="1" ht="35.25" customHeight="1" x14ac:dyDescent="0.25">
      <c r="A18" s="92"/>
      <c r="B18" s="92"/>
      <c r="C18" s="97"/>
      <c r="D18" s="51"/>
      <c r="E18" s="11" t="s">
        <v>43</v>
      </c>
      <c r="F18" s="12" t="s">
        <v>44</v>
      </c>
      <c r="G18" s="13" t="s">
        <v>496</v>
      </c>
      <c r="H18" s="14" t="s">
        <v>45</v>
      </c>
      <c r="I18" s="77">
        <v>6</v>
      </c>
      <c r="J18" s="78">
        <v>12</v>
      </c>
      <c r="K18" s="83"/>
      <c r="L18" s="77">
        <v>7</v>
      </c>
      <c r="M18" s="78">
        <v>14</v>
      </c>
      <c r="N18" s="78">
        <v>0</v>
      </c>
      <c r="O18" s="84"/>
      <c r="P18" s="33"/>
      <c r="Q18" s="21">
        <v>1</v>
      </c>
      <c r="R18" s="34"/>
      <c r="S18" s="66">
        <f t="shared" si="2"/>
        <v>6</v>
      </c>
      <c r="T18" s="67">
        <f t="shared" si="9"/>
        <v>13</v>
      </c>
      <c r="U18" s="68">
        <f t="shared" si="44"/>
        <v>0</v>
      </c>
      <c r="V18" s="60">
        <v>6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9">
        <v>11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3</v>
      </c>
      <c r="AI18" s="69">
        <v>0</v>
      </c>
      <c r="AJ18" s="69">
        <v>0</v>
      </c>
      <c r="AK18" s="69">
        <v>0</v>
      </c>
      <c r="AL18" s="69">
        <v>2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1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1</v>
      </c>
      <c r="AY18" s="69">
        <v>0</v>
      </c>
      <c r="AZ18" s="69">
        <v>0</v>
      </c>
      <c r="BA18" s="70">
        <v>1</v>
      </c>
      <c r="BB18" s="71">
        <f t="shared" si="3"/>
        <v>24</v>
      </c>
      <c r="BC18" s="69">
        <f t="shared" si="4"/>
        <v>1</v>
      </c>
      <c r="BD18" s="72">
        <f t="shared" si="5"/>
        <v>25</v>
      </c>
      <c r="BE18" s="24"/>
      <c r="BF18" s="25"/>
      <c r="BG18" s="25"/>
      <c r="BH18" s="25"/>
      <c r="BI18" s="25"/>
      <c r="BJ18" s="25"/>
      <c r="BK18" s="25">
        <v>1</v>
      </c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6"/>
      <c r="CK18" s="47">
        <f t="shared" si="11"/>
        <v>6</v>
      </c>
      <c r="CL18" s="48">
        <f t="shared" si="12"/>
        <v>0</v>
      </c>
      <c r="CM18" s="48">
        <f t="shared" si="13"/>
        <v>0</v>
      </c>
      <c r="CN18" s="48">
        <f t="shared" si="14"/>
        <v>0</v>
      </c>
      <c r="CO18" s="48">
        <f t="shared" si="15"/>
        <v>0</v>
      </c>
      <c r="CP18" s="48">
        <f t="shared" si="16"/>
        <v>0</v>
      </c>
      <c r="CQ18" s="48">
        <f t="shared" si="17"/>
        <v>12</v>
      </c>
      <c r="CR18" s="48">
        <f t="shared" si="18"/>
        <v>0</v>
      </c>
      <c r="CS18" s="48">
        <f t="shared" si="19"/>
        <v>0</v>
      </c>
      <c r="CT18" s="48">
        <f t="shared" si="20"/>
        <v>0</v>
      </c>
      <c r="CU18" s="48">
        <f t="shared" si="21"/>
        <v>0</v>
      </c>
      <c r="CV18" s="48">
        <f t="shared" si="22"/>
        <v>0</v>
      </c>
      <c r="CW18" s="48">
        <f t="shared" si="23"/>
        <v>3</v>
      </c>
      <c r="CX18" s="48">
        <f t="shared" si="24"/>
        <v>0</v>
      </c>
      <c r="CY18" s="48">
        <f t="shared" si="25"/>
        <v>0</v>
      </c>
      <c r="CZ18" s="48">
        <f t="shared" si="26"/>
        <v>0</v>
      </c>
      <c r="DA18" s="48">
        <f t="shared" si="27"/>
        <v>2</v>
      </c>
      <c r="DB18" s="48">
        <f t="shared" si="28"/>
        <v>0</v>
      </c>
      <c r="DC18" s="48">
        <f t="shared" si="29"/>
        <v>0</v>
      </c>
      <c r="DD18" s="48">
        <f t="shared" si="30"/>
        <v>0</v>
      </c>
      <c r="DE18" s="48">
        <f t="shared" si="31"/>
        <v>0</v>
      </c>
      <c r="DF18" s="48">
        <f t="shared" si="32"/>
        <v>0</v>
      </c>
      <c r="DG18" s="48">
        <f t="shared" si="33"/>
        <v>1</v>
      </c>
      <c r="DH18" s="48">
        <f t="shared" si="42"/>
        <v>0</v>
      </c>
      <c r="DI18" s="48">
        <f t="shared" si="34"/>
        <v>0</v>
      </c>
      <c r="DJ18" s="48">
        <f t="shared" si="35"/>
        <v>0</v>
      </c>
      <c r="DK18" s="48">
        <f t="shared" si="36"/>
        <v>0</v>
      </c>
      <c r="DL18" s="48">
        <f t="shared" si="37"/>
        <v>0</v>
      </c>
      <c r="DM18" s="48">
        <f t="shared" si="38"/>
        <v>1</v>
      </c>
      <c r="DN18" s="48">
        <f t="shared" si="39"/>
        <v>0</v>
      </c>
      <c r="DO18" s="48">
        <f t="shared" si="40"/>
        <v>0</v>
      </c>
      <c r="DP18" s="49">
        <f t="shared" si="43"/>
        <v>1</v>
      </c>
      <c r="DQ18" s="102">
        <f t="shared" si="7"/>
        <v>25</v>
      </c>
      <c r="DR18" s="48">
        <f t="shared" si="8"/>
        <v>1</v>
      </c>
      <c r="DS18" s="49">
        <f>DQ18+DR18</f>
        <v>26</v>
      </c>
      <c r="DT18" s="113" t="s">
        <v>544</v>
      </c>
    </row>
    <row r="19" spans="1:124" s="15" customFormat="1" ht="48" customHeight="1" x14ac:dyDescent="0.25">
      <c r="A19" s="97"/>
      <c r="B19" s="97"/>
      <c r="C19" s="97"/>
      <c r="D19" s="51"/>
      <c r="E19" s="11" t="s">
        <v>46</v>
      </c>
      <c r="F19" s="12" t="s">
        <v>47</v>
      </c>
      <c r="G19" s="13" t="s">
        <v>496</v>
      </c>
      <c r="H19" s="14" t="s">
        <v>48</v>
      </c>
      <c r="I19" s="77">
        <v>1</v>
      </c>
      <c r="J19" s="78">
        <v>3</v>
      </c>
      <c r="K19" s="83">
        <v>0</v>
      </c>
      <c r="L19" s="77">
        <v>1</v>
      </c>
      <c r="M19" s="78">
        <v>3</v>
      </c>
      <c r="N19" s="78">
        <v>0</v>
      </c>
      <c r="O19" s="84">
        <v>0</v>
      </c>
      <c r="P19" s="33"/>
      <c r="Q19" s="21"/>
      <c r="R19" s="34"/>
      <c r="S19" s="66">
        <f t="shared" si="2"/>
        <v>1</v>
      </c>
      <c r="T19" s="67">
        <f t="shared" si="9"/>
        <v>3</v>
      </c>
      <c r="U19" s="68">
        <f t="shared" si="44"/>
        <v>0</v>
      </c>
      <c r="V19" s="60">
        <v>1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9">
        <v>2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1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 t="s">
        <v>487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 t="s">
        <v>487</v>
      </c>
      <c r="AZ19" s="69">
        <v>0</v>
      </c>
      <c r="BA19" s="70" t="s">
        <v>487</v>
      </c>
      <c r="BB19" s="71">
        <f t="shared" si="3"/>
        <v>4</v>
      </c>
      <c r="BC19" s="69">
        <f t="shared" si="4"/>
        <v>0</v>
      </c>
      <c r="BD19" s="72">
        <f t="shared" si="5"/>
        <v>4</v>
      </c>
      <c r="BE19" s="24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6"/>
      <c r="CK19" s="47">
        <f t="shared" si="11"/>
        <v>1</v>
      </c>
      <c r="CL19" s="48">
        <f t="shared" si="12"/>
        <v>0</v>
      </c>
      <c r="CM19" s="48">
        <f t="shared" si="13"/>
        <v>0</v>
      </c>
      <c r="CN19" s="48">
        <f t="shared" si="14"/>
        <v>0</v>
      </c>
      <c r="CO19" s="48">
        <f t="shared" si="15"/>
        <v>0</v>
      </c>
      <c r="CP19" s="48">
        <f t="shared" si="16"/>
        <v>0</v>
      </c>
      <c r="CQ19" s="48">
        <f t="shared" si="17"/>
        <v>2</v>
      </c>
      <c r="CR19" s="48">
        <f t="shared" si="18"/>
        <v>0</v>
      </c>
      <c r="CS19" s="48">
        <f t="shared" si="19"/>
        <v>0</v>
      </c>
      <c r="CT19" s="48">
        <f t="shared" si="20"/>
        <v>0</v>
      </c>
      <c r="CU19" s="48">
        <f t="shared" si="21"/>
        <v>0</v>
      </c>
      <c r="CV19" s="48">
        <f t="shared" si="22"/>
        <v>0</v>
      </c>
      <c r="CW19" s="48">
        <f t="shared" si="23"/>
        <v>1</v>
      </c>
      <c r="CX19" s="48">
        <f t="shared" si="24"/>
        <v>0</v>
      </c>
      <c r="CY19" s="48">
        <f t="shared" si="25"/>
        <v>0</v>
      </c>
      <c r="CZ19" s="48">
        <f t="shared" si="26"/>
        <v>0</v>
      </c>
      <c r="DA19" s="48">
        <f t="shared" si="27"/>
        <v>0</v>
      </c>
      <c r="DB19" s="48">
        <f t="shared" si="28"/>
        <v>0</v>
      </c>
      <c r="DC19" s="48">
        <f t="shared" si="29"/>
        <v>0</v>
      </c>
      <c r="DD19" s="48">
        <f t="shared" si="30"/>
        <v>0</v>
      </c>
      <c r="DE19" s="48">
        <f t="shared" si="31"/>
        <v>0</v>
      </c>
      <c r="DF19" s="48">
        <f t="shared" si="32"/>
        <v>0</v>
      </c>
      <c r="DG19" s="48">
        <f t="shared" si="33"/>
        <v>0</v>
      </c>
      <c r="DH19" s="48" t="s">
        <v>487</v>
      </c>
      <c r="DI19" s="48">
        <f t="shared" si="34"/>
        <v>0</v>
      </c>
      <c r="DJ19" s="48">
        <f t="shared" si="35"/>
        <v>0</v>
      </c>
      <c r="DK19" s="48">
        <f t="shared" si="36"/>
        <v>0</v>
      </c>
      <c r="DL19" s="48">
        <f t="shared" si="37"/>
        <v>0</v>
      </c>
      <c r="DM19" s="48">
        <f t="shared" si="38"/>
        <v>0</v>
      </c>
      <c r="DN19" s="48" t="s">
        <v>487</v>
      </c>
      <c r="DO19" s="48">
        <f t="shared" si="40"/>
        <v>0</v>
      </c>
      <c r="DP19" s="49" t="s">
        <v>487</v>
      </c>
      <c r="DQ19" s="102">
        <f t="shared" si="7"/>
        <v>4</v>
      </c>
      <c r="DR19" s="48">
        <f t="shared" si="8"/>
        <v>0</v>
      </c>
      <c r="DS19" s="49">
        <f t="shared" si="41"/>
        <v>4</v>
      </c>
      <c r="DT19" s="113" t="s">
        <v>545</v>
      </c>
    </row>
    <row r="20" spans="1:124" s="15" customFormat="1" ht="27.75" customHeight="1" x14ac:dyDescent="0.25">
      <c r="A20" s="92"/>
      <c r="B20" s="92" t="s">
        <v>525</v>
      </c>
      <c r="C20" s="97" t="s">
        <v>513</v>
      </c>
      <c r="D20" s="51"/>
      <c r="E20" s="11" t="s">
        <v>49</v>
      </c>
      <c r="F20" s="12">
        <v>45011781</v>
      </c>
      <c r="G20" s="13" t="s">
        <v>496</v>
      </c>
      <c r="H20" s="14" t="s">
        <v>50</v>
      </c>
      <c r="I20" s="77">
        <v>6</v>
      </c>
      <c r="J20" s="78">
        <v>12</v>
      </c>
      <c r="K20" s="83">
        <v>0</v>
      </c>
      <c r="L20" s="77">
        <v>6</v>
      </c>
      <c r="M20" s="78">
        <v>12</v>
      </c>
      <c r="N20" s="78">
        <v>0</v>
      </c>
      <c r="O20" s="84">
        <v>0</v>
      </c>
      <c r="P20" s="33"/>
      <c r="Q20" s="21"/>
      <c r="R20" s="34"/>
      <c r="S20" s="66">
        <f t="shared" si="2"/>
        <v>6</v>
      </c>
      <c r="T20" s="67">
        <f t="shared" si="9"/>
        <v>12</v>
      </c>
      <c r="U20" s="68">
        <f t="shared" si="44"/>
        <v>0</v>
      </c>
      <c r="V20" s="60">
        <v>4</v>
      </c>
      <c r="W20" s="60">
        <v>0</v>
      </c>
      <c r="X20" s="60">
        <v>2</v>
      </c>
      <c r="Y20" s="60">
        <v>0</v>
      </c>
      <c r="Z20" s="60">
        <v>0</v>
      </c>
      <c r="AA20" s="60">
        <v>0</v>
      </c>
      <c r="AB20" s="69">
        <v>9</v>
      </c>
      <c r="AC20" s="69">
        <v>0</v>
      </c>
      <c r="AD20" s="69">
        <v>2</v>
      </c>
      <c r="AE20" s="69">
        <v>0</v>
      </c>
      <c r="AF20" s="69">
        <v>0</v>
      </c>
      <c r="AG20" s="69">
        <v>0</v>
      </c>
      <c r="AH20" s="69">
        <v>3</v>
      </c>
      <c r="AI20" s="69">
        <v>0</v>
      </c>
      <c r="AJ20" s="69">
        <v>0</v>
      </c>
      <c r="AK20" s="69">
        <v>0</v>
      </c>
      <c r="AL20" s="69">
        <v>2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1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1</v>
      </c>
      <c r="AY20" s="69">
        <v>0</v>
      </c>
      <c r="AZ20" s="69">
        <v>0</v>
      </c>
      <c r="BA20" s="70" t="s">
        <v>487</v>
      </c>
      <c r="BB20" s="71">
        <f t="shared" si="3"/>
        <v>24</v>
      </c>
      <c r="BC20" s="69">
        <f t="shared" si="4"/>
        <v>0</v>
      </c>
      <c r="BD20" s="72">
        <f t="shared" si="5"/>
        <v>24</v>
      </c>
      <c r="BE20" s="27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42"/>
      <c r="CK20" s="47">
        <f t="shared" si="11"/>
        <v>4</v>
      </c>
      <c r="CL20" s="48">
        <f t="shared" si="12"/>
        <v>0</v>
      </c>
      <c r="CM20" s="48">
        <f t="shared" si="13"/>
        <v>2</v>
      </c>
      <c r="CN20" s="48">
        <f t="shared" si="14"/>
        <v>0</v>
      </c>
      <c r="CO20" s="48">
        <f t="shared" si="15"/>
        <v>0</v>
      </c>
      <c r="CP20" s="48">
        <f t="shared" si="16"/>
        <v>0</v>
      </c>
      <c r="CQ20" s="48">
        <f t="shared" si="17"/>
        <v>9</v>
      </c>
      <c r="CR20" s="48">
        <f t="shared" si="18"/>
        <v>0</v>
      </c>
      <c r="CS20" s="48">
        <f t="shared" si="19"/>
        <v>2</v>
      </c>
      <c r="CT20" s="48">
        <f t="shared" si="20"/>
        <v>0</v>
      </c>
      <c r="CU20" s="48">
        <f t="shared" si="21"/>
        <v>0</v>
      </c>
      <c r="CV20" s="48">
        <f t="shared" si="22"/>
        <v>0</v>
      </c>
      <c r="CW20" s="48">
        <f t="shared" si="23"/>
        <v>3</v>
      </c>
      <c r="CX20" s="48">
        <f t="shared" si="24"/>
        <v>0</v>
      </c>
      <c r="CY20" s="48">
        <f t="shared" si="25"/>
        <v>0</v>
      </c>
      <c r="CZ20" s="48">
        <f t="shared" si="26"/>
        <v>0</v>
      </c>
      <c r="DA20" s="48">
        <f t="shared" si="27"/>
        <v>2</v>
      </c>
      <c r="DB20" s="48">
        <f t="shared" si="28"/>
        <v>0</v>
      </c>
      <c r="DC20" s="48">
        <f t="shared" si="29"/>
        <v>0</v>
      </c>
      <c r="DD20" s="48">
        <f t="shared" si="30"/>
        <v>0</v>
      </c>
      <c r="DE20" s="48">
        <f t="shared" si="31"/>
        <v>0</v>
      </c>
      <c r="DF20" s="48">
        <f t="shared" si="32"/>
        <v>0</v>
      </c>
      <c r="DG20" s="48">
        <f t="shared" si="33"/>
        <v>1</v>
      </c>
      <c r="DH20" s="48">
        <f t="shared" si="42"/>
        <v>0</v>
      </c>
      <c r="DI20" s="48">
        <f t="shared" si="34"/>
        <v>0</v>
      </c>
      <c r="DJ20" s="48">
        <f t="shared" si="35"/>
        <v>0</v>
      </c>
      <c r="DK20" s="48">
        <f t="shared" si="36"/>
        <v>0</v>
      </c>
      <c r="DL20" s="48">
        <f t="shared" si="37"/>
        <v>0</v>
      </c>
      <c r="DM20" s="48">
        <f t="shared" si="38"/>
        <v>1</v>
      </c>
      <c r="DN20" s="48">
        <f t="shared" si="39"/>
        <v>0</v>
      </c>
      <c r="DO20" s="48">
        <f t="shared" si="40"/>
        <v>0</v>
      </c>
      <c r="DP20" s="49" t="s">
        <v>487</v>
      </c>
      <c r="DQ20" s="102">
        <f t="shared" si="7"/>
        <v>24</v>
      </c>
      <c r="DR20" s="48">
        <f t="shared" si="8"/>
        <v>0</v>
      </c>
      <c r="DS20" s="49">
        <f t="shared" si="41"/>
        <v>24</v>
      </c>
      <c r="DT20" s="113"/>
    </row>
    <row r="21" spans="1:124" s="15" customFormat="1" ht="45.75" customHeight="1" x14ac:dyDescent="0.25">
      <c r="A21" s="92"/>
      <c r="B21" s="92" t="s">
        <v>525</v>
      </c>
      <c r="C21" s="97" t="s">
        <v>514</v>
      </c>
      <c r="D21" s="51" t="s">
        <v>733</v>
      </c>
      <c r="E21" s="11" t="s">
        <v>49</v>
      </c>
      <c r="F21" s="12" t="s">
        <v>51</v>
      </c>
      <c r="G21" s="13" t="s">
        <v>496</v>
      </c>
      <c r="H21" s="14" t="s">
        <v>52</v>
      </c>
      <c r="I21" s="77">
        <v>6</v>
      </c>
      <c r="J21" s="78">
        <v>13</v>
      </c>
      <c r="K21" s="83">
        <v>0</v>
      </c>
      <c r="L21" s="77">
        <v>6</v>
      </c>
      <c r="M21" s="78">
        <v>13</v>
      </c>
      <c r="N21" s="78">
        <v>0</v>
      </c>
      <c r="O21" s="84">
        <v>0</v>
      </c>
      <c r="P21" s="33"/>
      <c r="Q21" s="21"/>
      <c r="R21" s="34"/>
      <c r="S21" s="66">
        <f t="shared" si="2"/>
        <v>6</v>
      </c>
      <c r="T21" s="67">
        <f t="shared" si="9"/>
        <v>13</v>
      </c>
      <c r="U21" s="68">
        <f t="shared" si="44"/>
        <v>0</v>
      </c>
      <c r="V21" s="60">
        <v>6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9">
        <v>9</v>
      </c>
      <c r="AC21" s="69">
        <v>0</v>
      </c>
      <c r="AD21" s="69">
        <v>2</v>
      </c>
      <c r="AE21" s="69">
        <v>0</v>
      </c>
      <c r="AF21" s="69">
        <v>0</v>
      </c>
      <c r="AG21" s="69">
        <v>0</v>
      </c>
      <c r="AH21" s="69">
        <v>4</v>
      </c>
      <c r="AI21" s="69">
        <v>0</v>
      </c>
      <c r="AJ21" s="69">
        <v>0</v>
      </c>
      <c r="AK21" s="69">
        <v>0</v>
      </c>
      <c r="AL21" s="69">
        <v>1</v>
      </c>
      <c r="AM21" s="69">
        <v>0</v>
      </c>
      <c r="AN21" s="69">
        <v>0</v>
      </c>
      <c r="AO21" s="69">
        <v>0</v>
      </c>
      <c r="AP21" s="69">
        <v>1</v>
      </c>
      <c r="AQ21" s="69">
        <v>0</v>
      </c>
      <c r="AR21" s="69">
        <v>1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1</v>
      </c>
      <c r="AY21" s="69">
        <v>0</v>
      </c>
      <c r="AZ21" s="69">
        <v>0</v>
      </c>
      <c r="BA21" s="70">
        <v>1</v>
      </c>
      <c r="BB21" s="71">
        <f t="shared" si="3"/>
        <v>25</v>
      </c>
      <c r="BC21" s="69">
        <f t="shared" si="4"/>
        <v>1</v>
      </c>
      <c r="BD21" s="72">
        <f t="shared" si="5"/>
        <v>26</v>
      </c>
      <c r="BE21" s="28"/>
      <c r="BF21" s="29"/>
      <c r="BG21" s="29"/>
      <c r="BH21" s="29"/>
      <c r="BI21" s="29"/>
      <c r="BJ21" s="29"/>
      <c r="BK21" s="29"/>
      <c r="BL21" s="29"/>
      <c r="BM21" s="21"/>
      <c r="BN21" s="29"/>
      <c r="BO21" s="29"/>
      <c r="BP21" s="29"/>
      <c r="BQ21" s="29"/>
      <c r="BR21" s="29"/>
      <c r="BS21" s="29"/>
      <c r="BT21" s="29"/>
      <c r="BU21" s="21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30"/>
      <c r="CK21" s="47">
        <f t="shared" si="11"/>
        <v>6</v>
      </c>
      <c r="CL21" s="48">
        <f t="shared" si="12"/>
        <v>0</v>
      </c>
      <c r="CM21" s="48">
        <f t="shared" si="13"/>
        <v>0</v>
      </c>
      <c r="CN21" s="48">
        <f t="shared" si="14"/>
        <v>0</v>
      </c>
      <c r="CO21" s="48">
        <f t="shared" si="15"/>
        <v>0</v>
      </c>
      <c r="CP21" s="48">
        <f t="shared" si="16"/>
        <v>0</v>
      </c>
      <c r="CQ21" s="48">
        <f t="shared" si="17"/>
        <v>9</v>
      </c>
      <c r="CR21" s="48">
        <f t="shared" si="18"/>
        <v>0</v>
      </c>
      <c r="CS21" s="48">
        <f t="shared" si="19"/>
        <v>2</v>
      </c>
      <c r="CT21" s="48">
        <f t="shared" si="20"/>
        <v>0</v>
      </c>
      <c r="CU21" s="48">
        <f t="shared" si="21"/>
        <v>0</v>
      </c>
      <c r="CV21" s="48">
        <f t="shared" si="22"/>
        <v>0</v>
      </c>
      <c r="CW21" s="48">
        <f t="shared" si="23"/>
        <v>4</v>
      </c>
      <c r="CX21" s="48">
        <f t="shared" si="24"/>
        <v>0</v>
      </c>
      <c r="CY21" s="48">
        <f t="shared" si="25"/>
        <v>0</v>
      </c>
      <c r="CZ21" s="48">
        <f t="shared" si="26"/>
        <v>0</v>
      </c>
      <c r="DA21" s="48">
        <f t="shared" si="27"/>
        <v>1</v>
      </c>
      <c r="DB21" s="48">
        <f t="shared" si="28"/>
        <v>0</v>
      </c>
      <c r="DC21" s="48">
        <f t="shared" si="29"/>
        <v>0</v>
      </c>
      <c r="DD21" s="48">
        <f t="shared" si="30"/>
        <v>0</v>
      </c>
      <c r="DE21" s="48">
        <f t="shared" si="31"/>
        <v>1</v>
      </c>
      <c r="DF21" s="48">
        <f t="shared" si="32"/>
        <v>0</v>
      </c>
      <c r="DG21" s="48">
        <f t="shared" si="33"/>
        <v>1</v>
      </c>
      <c r="DH21" s="48">
        <f t="shared" si="42"/>
        <v>0</v>
      </c>
      <c r="DI21" s="48">
        <f t="shared" si="34"/>
        <v>0</v>
      </c>
      <c r="DJ21" s="48">
        <f t="shared" si="35"/>
        <v>0</v>
      </c>
      <c r="DK21" s="48">
        <f t="shared" si="36"/>
        <v>0</v>
      </c>
      <c r="DL21" s="48">
        <f t="shared" si="37"/>
        <v>0</v>
      </c>
      <c r="DM21" s="48">
        <f t="shared" si="38"/>
        <v>1</v>
      </c>
      <c r="DN21" s="48">
        <f t="shared" si="39"/>
        <v>0</v>
      </c>
      <c r="DO21" s="48">
        <f t="shared" si="40"/>
        <v>0</v>
      </c>
      <c r="DP21" s="49">
        <f t="shared" si="43"/>
        <v>1</v>
      </c>
      <c r="DQ21" s="102">
        <f t="shared" si="7"/>
        <v>25</v>
      </c>
      <c r="DR21" s="48">
        <f t="shared" si="8"/>
        <v>1</v>
      </c>
      <c r="DS21" s="49">
        <f t="shared" si="41"/>
        <v>26</v>
      </c>
      <c r="DT21" s="113"/>
    </row>
    <row r="22" spans="1:124" s="15" customFormat="1" ht="33.75" customHeight="1" x14ac:dyDescent="0.25">
      <c r="A22" s="92"/>
      <c r="B22" s="97" t="s">
        <v>525</v>
      </c>
      <c r="C22" s="97" t="s">
        <v>513</v>
      </c>
      <c r="D22" s="51"/>
      <c r="E22" s="11" t="s">
        <v>53</v>
      </c>
      <c r="F22" s="12">
        <v>45010405</v>
      </c>
      <c r="G22" s="13" t="s">
        <v>496</v>
      </c>
      <c r="H22" s="14" t="s">
        <v>54</v>
      </c>
      <c r="I22" s="77">
        <v>3</v>
      </c>
      <c r="J22" s="78">
        <v>6</v>
      </c>
      <c r="K22" s="83">
        <v>0</v>
      </c>
      <c r="L22" s="77">
        <v>3</v>
      </c>
      <c r="M22" s="78">
        <v>6</v>
      </c>
      <c r="N22" s="78">
        <v>0</v>
      </c>
      <c r="O22" s="84">
        <v>0</v>
      </c>
      <c r="P22" s="33"/>
      <c r="Q22" s="21"/>
      <c r="R22" s="34"/>
      <c r="S22" s="66">
        <f t="shared" si="2"/>
        <v>3</v>
      </c>
      <c r="T22" s="67">
        <f t="shared" si="9"/>
        <v>6</v>
      </c>
      <c r="U22" s="68">
        <f t="shared" si="44"/>
        <v>0</v>
      </c>
      <c r="V22" s="60">
        <v>2</v>
      </c>
      <c r="W22" s="60">
        <v>0</v>
      </c>
      <c r="X22" s="60">
        <v>1</v>
      </c>
      <c r="Y22" s="60">
        <v>0</v>
      </c>
      <c r="Z22" s="60">
        <v>0</v>
      </c>
      <c r="AA22" s="60">
        <v>0</v>
      </c>
      <c r="AB22" s="69">
        <v>4</v>
      </c>
      <c r="AC22" s="69">
        <v>0</v>
      </c>
      <c r="AD22" s="69">
        <v>1</v>
      </c>
      <c r="AE22" s="69">
        <v>0</v>
      </c>
      <c r="AF22" s="69">
        <v>0</v>
      </c>
      <c r="AG22" s="69">
        <v>0</v>
      </c>
      <c r="AH22" s="69">
        <v>2</v>
      </c>
      <c r="AI22" s="69">
        <v>0</v>
      </c>
      <c r="AJ22" s="69">
        <v>0</v>
      </c>
      <c r="AK22" s="69">
        <v>0</v>
      </c>
      <c r="AL22" s="69">
        <v>1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1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1</v>
      </c>
      <c r="AZ22" s="69">
        <v>0</v>
      </c>
      <c r="BA22" s="70">
        <v>1</v>
      </c>
      <c r="BB22" s="71">
        <f t="shared" si="3"/>
        <v>11</v>
      </c>
      <c r="BC22" s="69">
        <f t="shared" si="4"/>
        <v>3</v>
      </c>
      <c r="BD22" s="72">
        <f t="shared" si="5"/>
        <v>14</v>
      </c>
      <c r="BE22" s="27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>
        <v>1</v>
      </c>
      <c r="CH22" s="21">
        <v>-1</v>
      </c>
      <c r="CI22" s="21"/>
      <c r="CJ22" s="42"/>
      <c r="CK22" s="47">
        <f t="shared" si="11"/>
        <v>2</v>
      </c>
      <c r="CL22" s="48">
        <f t="shared" si="12"/>
        <v>0</v>
      </c>
      <c r="CM22" s="48">
        <f t="shared" si="13"/>
        <v>1</v>
      </c>
      <c r="CN22" s="48">
        <f t="shared" si="14"/>
        <v>0</v>
      </c>
      <c r="CO22" s="48">
        <f t="shared" si="15"/>
        <v>0</v>
      </c>
      <c r="CP22" s="48">
        <f t="shared" si="16"/>
        <v>0</v>
      </c>
      <c r="CQ22" s="48">
        <f t="shared" si="17"/>
        <v>4</v>
      </c>
      <c r="CR22" s="48">
        <f t="shared" si="18"/>
        <v>0</v>
      </c>
      <c r="CS22" s="48">
        <f t="shared" si="19"/>
        <v>1</v>
      </c>
      <c r="CT22" s="48">
        <f t="shared" si="20"/>
        <v>0</v>
      </c>
      <c r="CU22" s="48">
        <f t="shared" si="21"/>
        <v>0</v>
      </c>
      <c r="CV22" s="48">
        <f t="shared" si="22"/>
        <v>0</v>
      </c>
      <c r="CW22" s="48">
        <f t="shared" si="23"/>
        <v>2</v>
      </c>
      <c r="CX22" s="48">
        <f t="shared" si="24"/>
        <v>0</v>
      </c>
      <c r="CY22" s="48">
        <f t="shared" si="25"/>
        <v>0</v>
      </c>
      <c r="CZ22" s="48">
        <f t="shared" si="26"/>
        <v>0</v>
      </c>
      <c r="DA22" s="48">
        <f t="shared" si="27"/>
        <v>1</v>
      </c>
      <c r="DB22" s="48">
        <f t="shared" si="28"/>
        <v>0</v>
      </c>
      <c r="DC22" s="48">
        <f t="shared" si="29"/>
        <v>0</v>
      </c>
      <c r="DD22" s="48">
        <f t="shared" si="30"/>
        <v>0</v>
      </c>
      <c r="DE22" s="48">
        <f t="shared" si="31"/>
        <v>0</v>
      </c>
      <c r="DF22" s="48">
        <f t="shared" si="32"/>
        <v>0</v>
      </c>
      <c r="DG22" s="48">
        <f t="shared" si="33"/>
        <v>0</v>
      </c>
      <c r="DH22" s="48">
        <f t="shared" si="42"/>
        <v>1</v>
      </c>
      <c r="DI22" s="48">
        <f t="shared" si="34"/>
        <v>0</v>
      </c>
      <c r="DJ22" s="48">
        <f t="shared" si="35"/>
        <v>0</v>
      </c>
      <c r="DK22" s="48">
        <f t="shared" si="36"/>
        <v>0</v>
      </c>
      <c r="DL22" s="48">
        <f t="shared" si="37"/>
        <v>0</v>
      </c>
      <c r="DM22" s="48">
        <f t="shared" si="38"/>
        <v>1</v>
      </c>
      <c r="DN22" s="48">
        <f t="shared" si="39"/>
        <v>0</v>
      </c>
      <c r="DO22" s="48">
        <f t="shared" si="40"/>
        <v>0</v>
      </c>
      <c r="DP22" s="49">
        <f t="shared" si="43"/>
        <v>1</v>
      </c>
      <c r="DQ22" s="102">
        <f t="shared" si="7"/>
        <v>12</v>
      </c>
      <c r="DR22" s="48">
        <f t="shared" si="8"/>
        <v>2</v>
      </c>
      <c r="DS22" s="49">
        <f t="shared" si="41"/>
        <v>14</v>
      </c>
      <c r="DT22" s="113"/>
    </row>
    <row r="23" spans="1:124" s="15" customFormat="1" ht="27.75" customHeight="1" x14ac:dyDescent="0.25">
      <c r="A23" s="92"/>
      <c r="B23" s="92"/>
      <c r="C23" s="97"/>
      <c r="D23" s="51"/>
      <c r="E23" s="11" t="s">
        <v>55</v>
      </c>
      <c r="F23" s="12" t="s">
        <v>56</v>
      </c>
      <c r="G23" s="13" t="s">
        <v>496</v>
      </c>
      <c r="H23" s="14" t="s">
        <v>57</v>
      </c>
      <c r="I23" s="77">
        <v>7</v>
      </c>
      <c r="J23" s="78">
        <v>16</v>
      </c>
      <c r="K23" s="83">
        <v>0</v>
      </c>
      <c r="L23" s="77">
        <v>8</v>
      </c>
      <c r="M23" s="78">
        <v>17</v>
      </c>
      <c r="N23" s="78">
        <v>0</v>
      </c>
      <c r="O23" s="84">
        <v>0</v>
      </c>
      <c r="P23" s="33"/>
      <c r="Q23" s="21"/>
      <c r="R23" s="34"/>
      <c r="S23" s="66">
        <f t="shared" si="2"/>
        <v>7</v>
      </c>
      <c r="T23" s="67">
        <f t="shared" si="9"/>
        <v>16</v>
      </c>
      <c r="U23" s="68">
        <f t="shared" si="44"/>
        <v>0</v>
      </c>
      <c r="V23" s="60">
        <v>7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9">
        <v>15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4</v>
      </c>
      <c r="AI23" s="69">
        <v>0</v>
      </c>
      <c r="AJ23" s="69">
        <v>0</v>
      </c>
      <c r="AK23" s="69">
        <v>0</v>
      </c>
      <c r="AL23" s="69">
        <v>2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1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1</v>
      </c>
      <c r="AY23" s="69">
        <v>0</v>
      </c>
      <c r="AZ23" s="69">
        <v>0</v>
      </c>
      <c r="BA23" s="70">
        <v>1</v>
      </c>
      <c r="BB23" s="71">
        <f t="shared" si="3"/>
        <v>30</v>
      </c>
      <c r="BC23" s="69">
        <f t="shared" si="4"/>
        <v>1</v>
      </c>
      <c r="BD23" s="72">
        <f t="shared" si="5"/>
        <v>31</v>
      </c>
      <c r="BE23" s="24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6"/>
      <c r="CK23" s="47">
        <f t="shared" si="11"/>
        <v>7</v>
      </c>
      <c r="CL23" s="48">
        <f t="shared" si="12"/>
        <v>0</v>
      </c>
      <c r="CM23" s="48">
        <f t="shared" si="13"/>
        <v>0</v>
      </c>
      <c r="CN23" s="48">
        <f t="shared" si="14"/>
        <v>0</v>
      </c>
      <c r="CO23" s="48">
        <f t="shared" si="15"/>
        <v>0</v>
      </c>
      <c r="CP23" s="48">
        <f t="shared" si="16"/>
        <v>0</v>
      </c>
      <c r="CQ23" s="48">
        <f t="shared" si="17"/>
        <v>15</v>
      </c>
      <c r="CR23" s="48">
        <f t="shared" si="18"/>
        <v>0</v>
      </c>
      <c r="CS23" s="48">
        <f t="shared" si="19"/>
        <v>0</v>
      </c>
      <c r="CT23" s="48">
        <f t="shared" si="20"/>
        <v>0</v>
      </c>
      <c r="CU23" s="48">
        <f t="shared" si="21"/>
        <v>0</v>
      </c>
      <c r="CV23" s="48">
        <f t="shared" si="22"/>
        <v>0</v>
      </c>
      <c r="CW23" s="48">
        <f t="shared" si="23"/>
        <v>4</v>
      </c>
      <c r="CX23" s="48">
        <f t="shared" si="24"/>
        <v>0</v>
      </c>
      <c r="CY23" s="48">
        <f t="shared" si="25"/>
        <v>0</v>
      </c>
      <c r="CZ23" s="48">
        <f t="shared" si="26"/>
        <v>0</v>
      </c>
      <c r="DA23" s="48">
        <f t="shared" si="27"/>
        <v>2</v>
      </c>
      <c r="DB23" s="48">
        <f t="shared" si="28"/>
        <v>0</v>
      </c>
      <c r="DC23" s="48">
        <f t="shared" si="29"/>
        <v>0</v>
      </c>
      <c r="DD23" s="48">
        <f t="shared" si="30"/>
        <v>0</v>
      </c>
      <c r="DE23" s="48">
        <f t="shared" si="31"/>
        <v>0</v>
      </c>
      <c r="DF23" s="48">
        <f t="shared" si="32"/>
        <v>0</v>
      </c>
      <c r="DG23" s="48">
        <f t="shared" si="33"/>
        <v>1</v>
      </c>
      <c r="DH23" s="48">
        <f t="shared" si="42"/>
        <v>0</v>
      </c>
      <c r="DI23" s="48">
        <f t="shared" si="34"/>
        <v>0</v>
      </c>
      <c r="DJ23" s="48">
        <f t="shared" si="35"/>
        <v>0</v>
      </c>
      <c r="DK23" s="48">
        <f t="shared" si="36"/>
        <v>0</v>
      </c>
      <c r="DL23" s="48">
        <f t="shared" si="37"/>
        <v>0</v>
      </c>
      <c r="DM23" s="48">
        <f t="shared" si="38"/>
        <v>1</v>
      </c>
      <c r="DN23" s="48">
        <f t="shared" si="39"/>
        <v>0</v>
      </c>
      <c r="DO23" s="48">
        <f t="shared" si="40"/>
        <v>0</v>
      </c>
      <c r="DP23" s="49">
        <f t="shared" si="43"/>
        <v>1</v>
      </c>
      <c r="DQ23" s="102">
        <f t="shared" si="7"/>
        <v>30</v>
      </c>
      <c r="DR23" s="48">
        <f t="shared" si="8"/>
        <v>1</v>
      </c>
      <c r="DS23" s="49">
        <f t="shared" si="41"/>
        <v>31</v>
      </c>
      <c r="DT23" s="113" t="s">
        <v>546</v>
      </c>
    </row>
    <row r="24" spans="1:124" s="15" customFormat="1" ht="25.5" customHeight="1" x14ac:dyDescent="0.25">
      <c r="A24" s="92"/>
      <c r="B24" s="92" t="s">
        <v>525</v>
      </c>
      <c r="C24" s="97" t="s">
        <v>721</v>
      </c>
      <c r="D24" s="51"/>
      <c r="E24" s="11" t="s">
        <v>497</v>
      </c>
      <c r="F24" s="12">
        <v>45011771</v>
      </c>
      <c r="G24" s="13" t="s">
        <v>496</v>
      </c>
      <c r="H24" s="14" t="s">
        <v>218</v>
      </c>
      <c r="I24" s="77">
        <v>3</v>
      </c>
      <c r="J24" s="78">
        <v>8</v>
      </c>
      <c r="K24" s="83">
        <v>0</v>
      </c>
      <c r="L24" s="77">
        <v>4</v>
      </c>
      <c r="M24" s="78">
        <v>8</v>
      </c>
      <c r="N24" s="78">
        <v>0</v>
      </c>
      <c r="O24" s="84">
        <v>0</v>
      </c>
      <c r="P24" s="33"/>
      <c r="Q24" s="21"/>
      <c r="R24" s="34"/>
      <c r="S24" s="66">
        <f t="shared" si="2"/>
        <v>3</v>
      </c>
      <c r="T24" s="67">
        <f t="shared" si="9"/>
        <v>8</v>
      </c>
      <c r="U24" s="68">
        <f t="shared" si="44"/>
        <v>0</v>
      </c>
      <c r="V24" s="60">
        <v>3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9">
        <v>5</v>
      </c>
      <c r="AC24" s="69">
        <v>0</v>
      </c>
      <c r="AD24" s="69">
        <v>1</v>
      </c>
      <c r="AE24" s="69">
        <v>0</v>
      </c>
      <c r="AF24" s="69">
        <v>0</v>
      </c>
      <c r="AG24" s="69">
        <v>0</v>
      </c>
      <c r="AH24" s="69">
        <v>3</v>
      </c>
      <c r="AI24" s="69">
        <v>0</v>
      </c>
      <c r="AJ24" s="69">
        <v>0</v>
      </c>
      <c r="AK24" s="69">
        <v>0</v>
      </c>
      <c r="AL24" s="69">
        <v>1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1</v>
      </c>
      <c r="AT24" s="69">
        <v>0</v>
      </c>
      <c r="AU24" s="69">
        <v>0</v>
      </c>
      <c r="AV24" s="69">
        <v>0</v>
      </c>
      <c r="AW24" s="69">
        <v>0</v>
      </c>
      <c r="AX24" s="69">
        <v>1</v>
      </c>
      <c r="AY24" s="69">
        <v>0</v>
      </c>
      <c r="AZ24" s="69">
        <v>0</v>
      </c>
      <c r="BA24" s="70" t="s">
        <v>487</v>
      </c>
      <c r="BB24" s="71">
        <f t="shared" si="3"/>
        <v>14</v>
      </c>
      <c r="BC24" s="69">
        <f t="shared" si="4"/>
        <v>1</v>
      </c>
      <c r="BD24" s="72">
        <f t="shared" si="5"/>
        <v>15</v>
      </c>
      <c r="BE24" s="24">
        <v>-1</v>
      </c>
      <c r="BF24" s="25"/>
      <c r="BG24" s="25">
        <v>1</v>
      </c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6"/>
      <c r="CK24" s="47">
        <f t="shared" si="11"/>
        <v>2</v>
      </c>
      <c r="CL24" s="48">
        <f t="shared" si="12"/>
        <v>0</v>
      </c>
      <c r="CM24" s="48">
        <f t="shared" si="13"/>
        <v>1</v>
      </c>
      <c r="CN24" s="48">
        <f t="shared" si="14"/>
        <v>0</v>
      </c>
      <c r="CO24" s="48">
        <f t="shared" si="15"/>
        <v>0</v>
      </c>
      <c r="CP24" s="48">
        <f t="shared" si="16"/>
        <v>0</v>
      </c>
      <c r="CQ24" s="48">
        <f t="shared" si="17"/>
        <v>5</v>
      </c>
      <c r="CR24" s="48">
        <f t="shared" si="18"/>
        <v>0</v>
      </c>
      <c r="CS24" s="48">
        <f t="shared" si="19"/>
        <v>1</v>
      </c>
      <c r="CT24" s="48">
        <f t="shared" si="20"/>
        <v>0</v>
      </c>
      <c r="CU24" s="48">
        <f t="shared" si="21"/>
        <v>0</v>
      </c>
      <c r="CV24" s="48">
        <f t="shared" si="22"/>
        <v>0</v>
      </c>
      <c r="CW24" s="48">
        <f t="shared" si="23"/>
        <v>3</v>
      </c>
      <c r="CX24" s="48">
        <f t="shared" si="24"/>
        <v>0</v>
      </c>
      <c r="CY24" s="48">
        <f t="shared" si="25"/>
        <v>0</v>
      </c>
      <c r="CZ24" s="48">
        <f t="shared" si="26"/>
        <v>0</v>
      </c>
      <c r="DA24" s="48">
        <f t="shared" si="27"/>
        <v>1</v>
      </c>
      <c r="DB24" s="48">
        <f t="shared" si="28"/>
        <v>0</v>
      </c>
      <c r="DC24" s="48">
        <f t="shared" si="29"/>
        <v>0</v>
      </c>
      <c r="DD24" s="48">
        <f t="shared" si="30"/>
        <v>0</v>
      </c>
      <c r="DE24" s="48">
        <f t="shared" si="31"/>
        <v>0</v>
      </c>
      <c r="DF24" s="48">
        <f t="shared" si="32"/>
        <v>0</v>
      </c>
      <c r="DG24" s="48">
        <f t="shared" si="33"/>
        <v>0</v>
      </c>
      <c r="DH24" s="48">
        <f t="shared" si="42"/>
        <v>1</v>
      </c>
      <c r="DI24" s="48">
        <f t="shared" si="34"/>
        <v>0</v>
      </c>
      <c r="DJ24" s="48">
        <f t="shared" si="35"/>
        <v>0</v>
      </c>
      <c r="DK24" s="48">
        <f t="shared" si="36"/>
        <v>0</v>
      </c>
      <c r="DL24" s="48">
        <f t="shared" si="37"/>
        <v>0</v>
      </c>
      <c r="DM24" s="48">
        <f t="shared" si="38"/>
        <v>1</v>
      </c>
      <c r="DN24" s="48">
        <f t="shared" si="39"/>
        <v>0</v>
      </c>
      <c r="DO24" s="48">
        <f t="shared" si="40"/>
        <v>0</v>
      </c>
      <c r="DP24" s="49" t="s">
        <v>487</v>
      </c>
      <c r="DQ24" s="102">
        <f t="shared" si="7"/>
        <v>14</v>
      </c>
      <c r="DR24" s="48">
        <f t="shared" si="8"/>
        <v>1</v>
      </c>
      <c r="DS24" s="49">
        <f t="shared" si="41"/>
        <v>15</v>
      </c>
      <c r="DT24" s="113" t="s">
        <v>547</v>
      </c>
    </row>
    <row r="25" spans="1:124" s="15" customFormat="1" ht="45.75" customHeight="1" x14ac:dyDescent="0.25">
      <c r="A25" s="97"/>
      <c r="B25" s="97"/>
      <c r="C25" s="97"/>
      <c r="D25" s="51"/>
      <c r="E25" s="11" t="s">
        <v>58</v>
      </c>
      <c r="F25" s="12" t="s">
        <v>59</v>
      </c>
      <c r="G25" s="13" t="s">
        <v>496</v>
      </c>
      <c r="H25" s="14" t="s">
        <v>60</v>
      </c>
      <c r="I25" s="77">
        <v>2</v>
      </c>
      <c r="J25" s="78">
        <v>6</v>
      </c>
      <c r="K25" s="83">
        <v>0</v>
      </c>
      <c r="L25" s="77">
        <v>2</v>
      </c>
      <c r="M25" s="78">
        <v>6</v>
      </c>
      <c r="N25" s="78">
        <v>0</v>
      </c>
      <c r="O25" s="84">
        <v>0</v>
      </c>
      <c r="P25" s="33"/>
      <c r="Q25" s="21"/>
      <c r="R25" s="34"/>
      <c r="S25" s="66">
        <f t="shared" si="2"/>
        <v>2</v>
      </c>
      <c r="T25" s="67">
        <f t="shared" si="9"/>
        <v>6</v>
      </c>
      <c r="U25" s="68">
        <f t="shared" si="44"/>
        <v>0</v>
      </c>
      <c r="V25" s="60">
        <v>2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9">
        <v>5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2</v>
      </c>
      <c r="AI25" s="69">
        <v>0</v>
      </c>
      <c r="AJ25" s="69">
        <v>0</v>
      </c>
      <c r="AK25" s="69">
        <v>0</v>
      </c>
      <c r="AL25" s="69">
        <v>1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1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1</v>
      </c>
      <c r="AZ25" s="69">
        <v>0</v>
      </c>
      <c r="BA25" s="70" t="s">
        <v>487</v>
      </c>
      <c r="BB25" s="71">
        <f t="shared" si="3"/>
        <v>10</v>
      </c>
      <c r="BC25" s="69">
        <f t="shared" si="4"/>
        <v>2</v>
      </c>
      <c r="BD25" s="72">
        <f t="shared" si="5"/>
        <v>12</v>
      </c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6"/>
      <c r="CK25" s="47">
        <f t="shared" si="11"/>
        <v>2</v>
      </c>
      <c r="CL25" s="48">
        <f t="shared" si="12"/>
        <v>0</v>
      </c>
      <c r="CM25" s="48">
        <f t="shared" si="13"/>
        <v>0</v>
      </c>
      <c r="CN25" s="48">
        <f t="shared" si="14"/>
        <v>0</v>
      </c>
      <c r="CO25" s="48">
        <f t="shared" si="15"/>
        <v>0</v>
      </c>
      <c r="CP25" s="48">
        <f t="shared" si="16"/>
        <v>0</v>
      </c>
      <c r="CQ25" s="48">
        <f t="shared" si="17"/>
        <v>5</v>
      </c>
      <c r="CR25" s="48">
        <f t="shared" si="18"/>
        <v>0</v>
      </c>
      <c r="CS25" s="48">
        <f t="shared" si="19"/>
        <v>0</v>
      </c>
      <c r="CT25" s="48">
        <f t="shared" si="20"/>
        <v>0</v>
      </c>
      <c r="CU25" s="48">
        <f t="shared" si="21"/>
        <v>0</v>
      </c>
      <c r="CV25" s="48">
        <f t="shared" si="22"/>
        <v>0</v>
      </c>
      <c r="CW25" s="48">
        <f t="shared" si="23"/>
        <v>2</v>
      </c>
      <c r="CX25" s="48">
        <f t="shared" si="24"/>
        <v>0</v>
      </c>
      <c r="CY25" s="48">
        <f t="shared" si="25"/>
        <v>0</v>
      </c>
      <c r="CZ25" s="48">
        <f t="shared" si="26"/>
        <v>0</v>
      </c>
      <c r="DA25" s="48">
        <f t="shared" si="27"/>
        <v>1</v>
      </c>
      <c r="DB25" s="48">
        <f t="shared" si="28"/>
        <v>0</v>
      </c>
      <c r="DC25" s="48">
        <f t="shared" si="29"/>
        <v>0</v>
      </c>
      <c r="DD25" s="48">
        <f t="shared" si="30"/>
        <v>0</v>
      </c>
      <c r="DE25" s="48">
        <f t="shared" si="31"/>
        <v>0</v>
      </c>
      <c r="DF25" s="48">
        <f t="shared" si="32"/>
        <v>0</v>
      </c>
      <c r="DG25" s="48">
        <f t="shared" si="33"/>
        <v>0</v>
      </c>
      <c r="DH25" s="48">
        <f t="shared" si="42"/>
        <v>1</v>
      </c>
      <c r="DI25" s="48">
        <f t="shared" si="34"/>
        <v>0</v>
      </c>
      <c r="DJ25" s="48">
        <f t="shared" si="35"/>
        <v>0</v>
      </c>
      <c r="DK25" s="48">
        <f t="shared" si="36"/>
        <v>0</v>
      </c>
      <c r="DL25" s="48">
        <f t="shared" si="37"/>
        <v>0</v>
      </c>
      <c r="DM25" s="48">
        <f t="shared" si="38"/>
        <v>0</v>
      </c>
      <c r="DN25" s="48">
        <f t="shared" si="39"/>
        <v>1</v>
      </c>
      <c r="DO25" s="48">
        <f t="shared" si="40"/>
        <v>0</v>
      </c>
      <c r="DP25" s="49" t="s">
        <v>487</v>
      </c>
      <c r="DQ25" s="102">
        <f t="shared" si="7"/>
        <v>10</v>
      </c>
      <c r="DR25" s="48">
        <f t="shared" si="8"/>
        <v>2</v>
      </c>
      <c r="DS25" s="49">
        <f t="shared" si="41"/>
        <v>12</v>
      </c>
      <c r="DT25" s="113"/>
    </row>
    <row r="26" spans="1:124" s="15" customFormat="1" ht="30" customHeight="1" x14ac:dyDescent="0.25">
      <c r="A26" s="92"/>
      <c r="B26" s="97" t="s">
        <v>524</v>
      </c>
      <c r="C26" s="97" t="s">
        <v>511</v>
      </c>
      <c r="D26" s="51"/>
      <c r="E26" s="11" t="s">
        <v>61</v>
      </c>
      <c r="F26" s="12" t="s">
        <v>62</v>
      </c>
      <c r="G26" s="13" t="s">
        <v>496</v>
      </c>
      <c r="H26" s="14" t="s">
        <v>63</v>
      </c>
      <c r="I26" s="77">
        <v>6</v>
      </c>
      <c r="J26" s="78">
        <v>12</v>
      </c>
      <c r="K26" s="83">
        <v>0</v>
      </c>
      <c r="L26" s="77">
        <v>6</v>
      </c>
      <c r="M26" s="78">
        <v>12</v>
      </c>
      <c r="N26" s="78">
        <v>0</v>
      </c>
      <c r="O26" s="84">
        <v>0</v>
      </c>
      <c r="P26" s="33"/>
      <c r="Q26" s="21">
        <v>1</v>
      </c>
      <c r="R26" s="34"/>
      <c r="S26" s="66">
        <f t="shared" si="2"/>
        <v>6</v>
      </c>
      <c r="T26" s="67">
        <f t="shared" si="9"/>
        <v>13</v>
      </c>
      <c r="U26" s="68">
        <f t="shared" si="44"/>
        <v>0</v>
      </c>
      <c r="V26" s="60">
        <v>5</v>
      </c>
      <c r="W26" s="60">
        <v>0</v>
      </c>
      <c r="X26" s="60">
        <v>1</v>
      </c>
      <c r="Y26" s="60">
        <v>0</v>
      </c>
      <c r="Z26" s="60">
        <v>0</v>
      </c>
      <c r="AA26" s="60">
        <v>0</v>
      </c>
      <c r="AB26" s="69">
        <v>9</v>
      </c>
      <c r="AC26" s="69">
        <v>0</v>
      </c>
      <c r="AD26" s="69">
        <v>2</v>
      </c>
      <c r="AE26" s="69">
        <v>0</v>
      </c>
      <c r="AF26" s="69">
        <v>0</v>
      </c>
      <c r="AG26" s="69">
        <v>0</v>
      </c>
      <c r="AH26" s="69">
        <v>3</v>
      </c>
      <c r="AI26" s="69">
        <v>0</v>
      </c>
      <c r="AJ26" s="69">
        <v>0</v>
      </c>
      <c r="AK26" s="69">
        <v>0</v>
      </c>
      <c r="AL26" s="69">
        <v>2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1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1</v>
      </c>
      <c r="AY26" s="69">
        <v>0</v>
      </c>
      <c r="AZ26" s="69">
        <v>0</v>
      </c>
      <c r="BA26" s="70" t="s">
        <v>487</v>
      </c>
      <c r="BB26" s="71">
        <f t="shared" si="3"/>
        <v>24</v>
      </c>
      <c r="BC26" s="69">
        <f t="shared" si="4"/>
        <v>0</v>
      </c>
      <c r="BD26" s="72">
        <f t="shared" si="5"/>
        <v>24</v>
      </c>
      <c r="BE26" s="24">
        <v>1</v>
      </c>
      <c r="BF26" s="25"/>
      <c r="BG26" s="25">
        <v>-1</v>
      </c>
      <c r="BH26" s="25"/>
      <c r="BI26" s="25"/>
      <c r="BJ26" s="25"/>
      <c r="BK26" s="25">
        <v>1</v>
      </c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6"/>
      <c r="CK26" s="47">
        <f t="shared" si="11"/>
        <v>6</v>
      </c>
      <c r="CL26" s="48">
        <f t="shared" si="12"/>
        <v>0</v>
      </c>
      <c r="CM26" s="48">
        <f t="shared" si="13"/>
        <v>0</v>
      </c>
      <c r="CN26" s="48">
        <f t="shared" si="14"/>
        <v>0</v>
      </c>
      <c r="CO26" s="48">
        <f t="shared" si="15"/>
        <v>0</v>
      </c>
      <c r="CP26" s="48">
        <f t="shared" si="16"/>
        <v>0</v>
      </c>
      <c r="CQ26" s="48">
        <f t="shared" si="17"/>
        <v>10</v>
      </c>
      <c r="CR26" s="48">
        <f t="shared" si="18"/>
        <v>0</v>
      </c>
      <c r="CS26" s="48">
        <f t="shared" si="19"/>
        <v>2</v>
      </c>
      <c r="CT26" s="48">
        <f t="shared" si="20"/>
        <v>0</v>
      </c>
      <c r="CU26" s="48">
        <f t="shared" si="21"/>
        <v>0</v>
      </c>
      <c r="CV26" s="48">
        <f t="shared" si="22"/>
        <v>0</v>
      </c>
      <c r="CW26" s="48">
        <f t="shared" si="23"/>
        <v>3</v>
      </c>
      <c r="CX26" s="48">
        <f t="shared" si="24"/>
        <v>0</v>
      </c>
      <c r="CY26" s="48">
        <f t="shared" si="25"/>
        <v>0</v>
      </c>
      <c r="CZ26" s="48">
        <f t="shared" si="26"/>
        <v>0</v>
      </c>
      <c r="DA26" s="48">
        <f t="shared" si="27"/>
        <v>2</v>
      </c>
      <c r="DB26" s="48">
        <f t="shared" si="28"/>
        <v>0</v>
      </c>
      <c r="DC26" s="48">
        <f t="shared" si="29"/>
        <v>0</v>
      </c>
      <c r="DD26" s="48">
        <f t="shared" si="30"/>
        <v>0</v>
      </c>
      <c r="DE26" s="48">
        <f t="shared" si="31"/>
        <v>0</v>
      </c>
      <c r="DF26" s="48">
        <f t="shared" si="32"/>
        <v>0</v>
      </c>
      <c r="DG26" s="48">
        <f t="shared" si="33"/>
        <v>1</v>
      </c>
      <c r="DH26" s="48">
        <f t="shared" si="42"/>
        <v>0</v>
      </c>
      <c r="DI26" s="48">
        <f t="shared" si="34"/>
        <v>0</v>
      </c>
      <c r="DJ26" s="48">
        <f t="shared" si="35"/>
        <v>0</v>
      </c>
      <c r="DK26" s="48">
        <f t="shared" si="36"/>
        <v>0</v>
      </c>
      <c r="DL26" s="48">
        <f t="shared" si="37"/>
        <v>0</v>
      </c>
      <c r="DM26" s="48">
        <f t="shared" si="38"/>
        <v>1</v>
      </c>
      <c r="DN26" s="48">
        <f t="shared" si="39"/>
        <v>0</v>
      </c>
      <c r="DO26" s="48">
        <f t="shared" si="40"/>
        <v>0</v>
      </c>
      <c r="DP26" s="49" t="s">
        <v>487</v>
      </c>
      <c r="DQ26" s="102">
        <f t="shared" si="7"/>
        <v>25</v>
      </c>
      <c r="DR26" s="48">
        <f t="shared" si="8"/>
        <v>0</v>
      </c>
      <c r="DS26" s="49">
        <f t="shared" si="41"/>
        <v>25</v>
      </c>
      <c r="DT26" s="113" t="s">
        <v>548</v>
      </c>
    </row>
    <row r="27" spans="1:124" s="15" customFormat="1" ht="43.5" customHeight="1" x14ac:dyDescent="0.25">
      <c r="A27" s="92"/>
      <c r="B27" s="92" t="s">
        <v>525</v>
      </c>
      <c r="C27" s="97" t="s">
        <v>512</v>
      </c>
      <c r="D27" s="51"/>
      <c r="E27" s="11" t="s">
        <v>64</v>
      </c>
      <c r="F27" s="12">
        <v>45000357</v>
      </c>
      <c r="G27" s="13" t="s">
        <v>496</v>
      </c>
      <c r="H27" s="14" t="s">
        <v>65</v>
      </c>
      <c r="I27" s="77">
        <v>6</v>
      </c>
      <c r="J27" s="78">
        <v>12</v>
      </c>
      <c r="K27" s="83">
        <v>0</v>
      </c>
      <c r="L27" s="77">
        <v>5</v>
      </c>
      <c r="M27" s="78">
        <v>13</v>
      </c>
      <c r="N27" s="78">
        <v>0</v>
      </c>
      <c r="O27" s="84">
        <v>0</v>
      </c>
      <c r="P27" s="33">
        <v>-1</v>
      </c>
      <c r="Q27" s="21">
        <v>1</v>
      </c>
      <c r="R27" s="34"/>
      <c r="S27" s="66">
        <f t="shared" si="2"/>
        <v>5</v>
      </c>
      <c r="T27" s="67">
        <f t="shared" si="9"/>
        <v>13</v>
      </c>
      <c r="U27" s="68">
        <f t="shared" si="44"/>
        <v>0</v>
      </c>
      <c r="V27" s="60">
        <v>6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9">
        <v>9</v>
      </c>
      <c r="AC27" s="69">
        <v>0</v>
      </c>
      <c r="AD27" s="69">
        <v>2</v>
      </c>
      <c r="AE27" s="69">
        <v>0</v>
      </c>
      <c r="AF27" s="69">
        <v>0</v>
      </c>
      <c r="AG27" s="69">
        <v>0</v>
      </c>
      <c r="AH27" s="69">
        <v>3</v>
      </c>
      <c r="AI27" s="69">
        <v>0</v>
      </c>
      <c r="AJ27" s="69">
        <v>0</v>
      </c>
      <c r="AK27" s="69">
        <v>0</v>
      </c>
      <c r="AL27" s="69">
        <v>2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1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1</v>
      </c>
      <c r="AY27" s="69">
        <v>0</v>
      </c>
      <c r="AZ27" s="69">
        <v>0</v>
      </c>
      <c r="BA27" s="70">
        <v>1</v>
      </c>
      <c r="BB27" s="71">
        <f t="shared" si="3"/>
        <v>24</v>
      </c>
      <c r="BC27" s="69">
        <f t="shared" si="4"/>
        <v>1</v>
      </c>
      <c r="BD27" s="72">
        <f t="shared" si="5"/>
        <v>25</v>
      </c>
      <c r="BE27" s="24">
        <v>-1</v>
      </c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>
        <v>1</v>
      </c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6"/>
      <c r="CK27" s="47">
        <f t="shared" si="11"/>
        <v>5</v>
      </c>
      <c r="CL27" s="48">
        <f t="shared" si="12"/>
        <v>0</v>
      </c>
      <c r="CM27" s="48">
        <f t="shared" si="13"/>
        <v>0</v>
      </c>
      <c r="CN27" s="48">
        <f t="shared" si="14"/>
        <v>0</v>
      </c>
      <c r="CO27" s="48">
        <f t="shared" si="15"/>
        <v>0</v>
      </c>
      <c r="CP27" s="48">
        <f t="shared" si="16"/>
        <v>0</v>
      </c>
      <c r="CQ27" s="48">
        <f t="shared" si="17"/>
        <v>9</v>
      </c>
      <c r="CR27" s="48">
        <f t="shared" si="18"/>
        <v>0</v>
      </c>
      <c r="CS27" s="48">
        <f t="shared" si="19"/>
        <v>2</v>
      </c>
      <c r="CT27" s="48">
        <f t="shared" si="20"/>
        <v>0</v>
      </c>
      <c r="CU27" s="48">
        <f t="shared" si="21"/>
        <v>0</v>
      </c>
      <c r="CV27" s="48">
        <f t="shared" si="22"/>
        <v>0</v>
      </c>
      <c r="CW27" s="48">
        <f t="shared" si="23"/>
        <v>4</v>
      </c>
      <c r="CX27" s="48">
        <f t="shared" si="24"/>
        <v>0</v>
      </c>
      <c r="CY27" s="48">
        <f t="shared" si="25"/>
        <v>0</v>
      </c>
      <c r="CZ27" s="48">
        <f t="shared" si="26"/>
        <v>0</v>
      </c>
      <c r="DA27" s="48">
        <f t="shared" si="27"/>
        <v>2</v>
      </c>
      <c r="DB27" s="48">
        <f t="shared" si="28"/>
        <v>0</v>
      </c>
      <c r="DC27" s="48">
        <f t="shared" si="29"/>
        <v>0</v>
      </c>
      <c r="DD27" s="48">
        <f t="shared" si="30"/>
        <v>0</v>
      </c>
      <c r="DE27" s="48">
        <f t="shared" si="31"/>
        <v>0</v>
      </c>
      <c r="DF27" s="48">
        <f t="shared" si="32"/>
        <v>0</v>
      </c>
      <c r="DG27" s="48">
        <f t="shared" si="33"/>
        <v>1</v>
      </c>
      <c r="DH27" s="48">
        <f t="shared" si="42"/>
        <v>0</v>
      </c>
      <c r="DI27" s="48">
        <f t="shared" si="34"/>
        <v>0</v>
      </c>
      <c r="DJ27" s="48">
        <f t="shared" si="35"/>
        <v>0</v>
      </c>
      <c r="DK27" s="48">
        <f t="shared" si="36"/>
        <v>0</v>
      </c>
      <c r="DL27" s="48">
        <f t="shared" si="37"/>
        <v>0</v>
      </c>
      <c r="DM27" s="48">
        <f t="shared" si="38"/>
        <v>1</v>
      </c>
      <c r="DN27" s="48">
        <f t="shared" si="39"/>
        <v>0</v>
      </c>
      <c r="DO27" s="48">
        <f t="shared" si="40"/>
        <v>0</v>
      </c>
      <c r="DP27" s="49">
        <f t="shared" si="43"/>
        <v>1</v>
      </c>
      <c r="DQ27" s="102">
        <f t="shared" si="7"/>
        <v>24</v>
      </c>
      <c r="DR27" s="48">
        <f t="shared" si="8"/>
        <v>1</v>
      </c>
      <c r="DS27" s="49">
        <f t="shared" si="41"/>
        <v>25</v>
      </c>
      <c r="DT27" s="113" t="s">
        <v>549</v>
      </c>
    </row>
    <row r="28" spans="1:124" s="15" customFormat="1" ht="29.25" customHeight="1" x14ac:dyDescent="0.25">
      <c r="A28" s="92"/>
      <c r="B28" s="92" t="s">
        <v>525</v>
      </c>
      <c r="C28" s="97" t="s">
        <v>722</v>
      </c>
      <c r="D28" s="51"/>
      <c r="E28" s="11" t="s">
        <v>66</v>
      </c>
      <c r="F28" s="12">
        <v>45000369</v>
      </c>
      <c r="G28" s="13" t="s">
        <v>496</v>
      </c>
      <c r="H28" s="14" t="s">
        <v>67</v>
      </c>
      <c r="I28" s="77">
        <v>3</v>
      </c>
      <c r="J28" s="78">
        <v>6</v>
      </c>
      <c r="K28" s="83">
        <v>0</v>
      </c>
      <c r="L28" s="77">
        <v>3</v>
      </c>
      <c r="M28" s="78">
        <v>6</v>
      </c>
      <c r="N28" s="78">
        <v>0</v>
      </c>
      <c r="O28" s="84">
        <v>0</v>
      </c>
      <c r="P28" s="33"/>
      <c r="Q28" s="21"/>
      <c r="R28" s="34"/>
      <c r="S28" s="66">
        <f t="shared" si="2"/>
        <v>3</v>
      </c>
      <c r="T28" s="67">
        <f t="shared" si="9"/>
        <v>6</v>
      </c>
      <c r="U28" s="68">
        <f t="shared" si="44"/>
        <v>0</v>
      </c>
      <c r="V28" s="60">
        <v>3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9">
        <v>3</v>
      </c>
      <c r="AC28" s="69">
        <v>0</v>
      </c>
      <c r="AD28" s="69">
        <v>1</v>
      </c>
      <c r="AE28" s="69">
        <v>0</v>
      </c>
      <c r="AF28" s="69">
        <v>0</v>
      </c>
      <c r="AG28" s="69">
        <v>0</v>
      </c>
      <c r="AH28" s="69">
        <v>3</v>
      </c>
      <c r="AI28" s="69">
        <v>0</v>
      </c>
      <c r="AJ28" s="69">
        <v>0</v>
      </c>
      <c r="AK28" s="69">
        <v>0</v>
      </c>
      <c r="AL28" s="69">
        <v>1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1</v>
      </c>
      <c r="AT28" s="69">
        <v>0</v>
      </c>
      <c r="AU28" s="69">
        <v>0</v>
      </c>
      <c r="AV28" s="69">
        <v>0</v>
      </c>
      <c r="AW28" s="69">
        <v>0</v>
      </c>
      <c r="AX28" s="69">
        <v>1</v>
      </c>
      <c r="AY28" s="69">
        <v>0</v>
      </c>
      <c r="AZ28" s="69">
        <v>0</v>
      </c>
      <c r="BA28" s="70" t="s">
        <v>487</v>
      </c>
      <c r="BB28" s="71">
        <f t="shared" si="3"/>
        <v>12</v>
      </c>
      <c r="BC28" s="69">
        <f t="shared" si="4"/>
        <v>1</v>
      </c>
      <c r="BD28" s="72">
        <f t="shared" si="5"/>
        <v>13</v>
      </c>
      <c r="BE28" s="24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6"/>
      <c r="CK28" s="47">
        <f t="shared" si="11"/>
        <v>3</v>
      </c>
      <c r="CL28" s="48">
        <f t="shared" si="12"/>
        <v>0</v>
      </c>
      <c r="CM28" s="48">
        <f t="shared" si="13"/>
        <v>0</v>
      </c>
      <c r="CN28" s="48">
        <f t="shared" si="14"/>
        <v>0</v>
      </c>
      <c r="CO28" s="48">
        <f t="shared" si="15"/>
        <v>0</v>
      </c>
      <c r="CP28" s="48">
        <f t="shared" si="16"/>
        <v>0</v>
      </c>
      <c r="CQ28" s="48">
        <f t="shared" si="17"/>
        <v>3</v>
      </c>
      <c r="CR28" s="48">
        <f t="shared" si="18"/>
        <v>0</v>
      </c>
      <c r="CS28" s="48">
        <f t="shared" si="19"/>
        <v>1</v>
      </c>
      <c r="CT28" s="48">
        <f t="shared" si="20"/>
        <v>0</v>
      </c>
      <c r="CU28" s="48">
        <f t="shared" si="21"/>
        <v>0</v>
      </c>
      <c r="CV28" s="48">
        <f t="shared" si="22"/>
        <v>0</v>
      </c>
      <c r="CW28" s="48">
        <f t="shared" si="23"/>
        <v>3</v>
      </c>
      <c r="CX28" s="48">
        <f t="shared" si="24"/>
        <v>0</v>
      </c>
      <c r="CY28" s="48">
        <f t="shared" si="25"/>
        <v>0</v>
      </c>
      <c r="CZ28" s="48">
        <f t="shared" si="26"/>
        <v>0</v>
      </c>
      <c r="DA28" s="48">
        <f t="shared" si="27"/>
        <v>1</v>
      </c>
      <c r="DB28" s="48">
        <f t="shared" si="28"/>
        <v>0</v>
      </c>
      <c r="DC28" s="48">
        <f t="shared" si="29"/>
        <v>0</v>
      </c>
      <c r="DD28" s="48">
        <f t="shared" si="30"/>
        <v>0</v>
      </c>
      <c r="DE28" s="48">
        <f t="shared" si="31"/>
        <v>0</v>
      </c>
      <c r="DF28" s="48">
        <f t="shared" si="32"/>
        <v>0</v>
      </c>
      <c r="DG28" s="48">
        <f t="shared" si="33"/>
        <v>0</v>
      </c>
      <c r="DH28" s="48">
        <f t="shared" si="42"/>
        <v>1</v>
      </c>
      <c r="DI28" s="48">
        <f t="shared" si="34"/>
        <v>0</v>
      </c>
      <c r="DJ28" s="48">
        <f t="shared" si="35"/>
        <v>0</v>
      </c>
      <c r="DK28" s="48">
        <f t="shared" si="36"/>
        <v>0</v>
      </c>
      <c r="DL28" s="48">
        <f t="shared" si="37"/>
        <v>0</v>
      </c>
      <c r="DM28" s="48">
        <f t="shared" si="38"/>
        <v>1</v>
      </c>
      <c r="DN28" s="48">
        <f t="shared" si="39"/>
        <v>0</v>
      </c>
      <c r="DO28" s="48">
        <f t="shared" si="40"/>
        <v>0</v>
      </c>
      <c r="DP28" s="49" t="s">
        <v>487</v>
      </c>
      <c r="DQ28" s="102">
        <f t="shared" si="7"/>
        <v>12</v>
      </c>
      <c r="DR28" s="48">
        <f t="shared" si="8"/>
        <v>1</v>
      </c>
      <c r="DS28" s="49">
        <f t="shared" si="41"/>
        <v>13</v>
      </c>
      <c r="DT28" s="113"/>
    </row>
    <row r="29" spans="1:124" s="15" customFormat="1" ht="37.5" customHeight="1" x14ac:dyDescent="0.25">
      <c r="A29" s="97"/>
      <c r="B29" s="97"/>
      <c r="C29" s="97"/>
      <c r="D29" s="51"/>
      <c r="E29" s="11" t="s">
        <v>68</v>
      </c>
      <c r="F29" s="12">
        <v>45000370</v>
      </c>
      <c r="G29" s="13" t="s">
        <v>496</v>
      </c>
      <c r="H29" s="14" t="s">
        <v>69</v>
      </c>
      <c r="I29" s="77">
        <v>3</v>
      </c>
      <c r="J29" s="78">
        <v>6</v>
      </c>
      <c r="K29" s="83">
        <v>0</v>
      </c>
      <c r="L29" s="77">
        <v>3</v>
      </c>
      <c r="M29" s="78">
        <v>7</v>
      </c>
      <c r="N29" s="78">
        <v>0</v>
      </c>
      <c r="O29" s="84">
        <v>0</v>
      </c>
      <c r="P29" s="33"/>
      <c r="Q29" s="21"/>
      <c r="R29" s="34"/>
      <c r="S29" s="66">
        <f t="shared" si="2"/>
        <v>3</v>
      </c>
      <c r="T29" s="67">
        <f t="shared" si="9"/>
        <v>6</v>
      </c>
      <c r="U29" s="68">
        <f t="shared" si="44"/>
        <v>0</v>
      </c>
      <c r="V29" s="60">
        <v>3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9">
        <v>5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2</v>
      </c>
      <c r="AI29" s="69">
        <v>0</v>
      </c>
      <c r="AJ29" s="69">
        <v>0</v>
      </c>
      <c r="AK29" s="69">
        <v>0</v>
      </c>
      <c r="AL29" s="69">
        <v>1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 t="s">
        <v>487</v>
      </c>
      <c r="AT29" s="69">
        <v>0</v>
      </c>
      <c r="AU29" s="69">
        <v>0</v>
      </c>
      <c r="AV29" s="69">
        <v>0</v>
      </c>
      <c r="AW29" s="69">
        <v>0</v>
      </c>
      <c r="AX29" s="69">
        <v>1</v>
      </c>
      <c r="AY29" s="69">
        <v>0</v>
      </c>
      <c r="AZ29" s="69">
        <v>0</v>
      </c>
      <c r="BA29" s="70" t="s">
        <v>487</v>
      </c>
      <c r="BB29" s="71">
        <f t="shared" si="3"/>
        <v>12</v>
      </c>
      <c r="BC29" s="69">
        <f t="shared" si="4"/>
        <v>0</v>
      </c>
      <c r="BD29" s="72">
        <f t="shared" si="5"/>
        <v>12</v>
      </c>
      <c r="BE29" s="24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6"/>
      <c r="CK29" s="47">
        <f t="shared" si="11"/>
        <v>3</v>
      </c>
      <c r="CL29" s="48">
        <f t="shared" si="12"/>
        <v>0</v>
      </c>
      <c r="CM29" s="48">
        <f t="shared" si="13"/>
        <v>0</v>
      </c>
      <c r="CN29" s="48">
        <f t="shared" si="14"/>
        <v>0</v>
      </c>
      <c r="CO29" s="48">
        <f t="shared" si="15"/>
        <v>0</v>
      </c>
      <c r="CP29" s="48">
        <f t="shared" si="16"/>
        <v>0</v>
      </c>
      <c r="CQ29" s="48">
        <f t="shared" si="17"/>
        <v>5</v>
      </c>
      <c r="CR29" s="48">
        <f t="shared" si="18"/>
        <v>0</v>
      </c>
      <c r="CS29" s="48">
        <f t="shared" si="19"/>
        <v>0</v>
      </c>
      <c r="CT29" s="48">
        <f t="shared" si="20"/>
        <v>0</v>
      </c>
      <c r="CU29" s="48">
        <f t="shared" si="21"/>
        <v>0</v>
      </c>
      <c r="CV29" s="48">
        <f t="shared" si="22"/>
        <v>0</v>
      </c>
      <c r="CW29" s="48">
        <f t="shared" si="23"/>
        <v>2</v>
      </c>
      <c r="CX29" s="48">
        <f t="shared" si="24"/>
        <v>0</v>
      </c>
      <c r="CY29" s="48">
        <f t="shared" si="25"/>
        <v>0</v>
      </c>
      <c r="CZ29" s="48">
        <f t="shared" si="26"/>
        <v>0</v>
      </c>
      <c r="DA29" s="48">
        <f t="shared" si="27"/>
        <v>1</v>
      </c>
      <c r="DB29" s="48">
        <f t="shared" si="28"/>
        <v>0</v>
      </c>
      <c r="DC29" s="48">
        <f t="shared" si="29"/>
        <v>0</v>
      </c>
      <c r="DD29" s="48">
        <f t="shared" si="30"/>
        <v>0</v>
      </c>
      <c r="DE29" s="48">
        <f t="shared" si="31"/>
        <v>0</v>
      </c>
      <c r="DF29" s="48">
        <f t="shared" si="32"/>
        <v>0</v>
      </c>
      <c r="DG29" s="48">
        <f t="shared" si="33"/>
        <v>0</v>
      </c>
      <c r="DH29" s="48" t="s">
        <v>487</v>
      </c>
      <c r="DI29" s="48">
        <f t="shared" si="34"/>
        <v>0</v>
      </c>
      <c r="DJ29" s="48">
        <f t="shared" si="35"/>
        <v>0</v>
      </c>
      <c r="DK29" s="48">
        <f t="shared" si="36"/>
        <v>0</v>
      </c>
      <c r="DL29" s="48">
        <f t="shared" si="37"/>
        <v>0</v>
      </c>
      <c r="DM29" s="48">
        <f t="shared" si="38"/>
        <v>1</v>
      </c>
      <c r="DN29" s="48">
        <f t="shared" si="39"/>
        <v>0</v>
      </c>
      <c r="DO29" s="48">
        <f t="shared" si="40"/>
        <v>0</v>
      </c>
      <c r="DP29" s="49" t="s">
        <v>487</v>
      </c>
      <c r="DQ29" s="102">
        <f t="shared" si="7"/>
        <v>12</v>
      </c>
      <c r="DR29" s="48">
        <f t="shared" si="8"/>
        <v>0</v>
      </c>
      <c r="DS29" s="49">
        <f t="shared" si="41"/>
        <v>12</v>
      </c>
      <c r="DT29" s="113" t="s">
        <v>550</v>
      </c>
    </row>
    <row r="30" spans="1:124" s="15" customFormat="1" ht="43.5" customHeight="1" x14ac:dyDescent="0.25">
      <c r="A30" s="97"/>
      <c r="B30" s="97"/>
      <c r="C30" s="97"/>
      <c r="D30" s="51"/>
      <c r="E30" s="11" t="s">
        <v>536</v>
      </c>
      <c r="F30" s="105">
        <v>45000382</v>
      </c>
      <c r="G30" s="106" t="s">
        <v>496</v>
      </c>
      <c r="H30" s="111" t="s">
        <v>537</v>
      </c>
      <c r="I30" s="112">
        <v>0</v>
      </c>
      <c r="J30" s="78">
        <v>0</v>
      </c>
      <c r="K30" s="83"/>
      <c r="L30" s="77">
        <v>0</v>
      </c>
      <c r="M30" s="78">
        <v>1</v>
      </c>
      <c r="N30" s="78">
        <v>0</v>
      </c>
      <c r="O30" s="84"/>
      <c r="P30" s="33"/>
      <c r="Q30" s="21">
        <v>1</v>
      </c>
      <c r="R30" s="34"/>
      <c r="S30" s="66">
        <f t="shared" si="2"/>
        <v>0</v>
      </c>
      <c r="T30" s="67">
        <f t="shared" si="9"/>
        <v>1</v>
      </c>
      <c r="U30" s="68">
        <f t="shared" si="44"/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70">
        <v>0</v>
      </c>
      <c r="BB30" s="71">
        <f t="shared" ref="BB30" si="45">V30+AB30+AH30+AL30+AR30+AX30+AZ30+AV30+AT30+AJ30+AP30+AN30+AF30+AD30+Z30+X30</f>
        <v>0</v>
      </c>
      <c r="BC30" s="69">
        <f t="shared" ref="BC30" si="46">IF(ISNUMBER(W30),W30,0)+IF(ISNUMBER(AC30),AC30,0)+IF(ISNUMBER(AI30),AI30,0)+IF(ISNUMBER(AK30),AK30,0)+IF(ISNUMBER(Y30),Y30,0)+IF(ISNUMBER(AA30),AA30,0)+IF(ISNUMBER(AE30),AE30,0)+IF(ISNUMBER(AG30),AG30,0)+IF(ISNUMBER(AM30),AM30,0)+IF(ISNUMBER(AS30),AS30,0)+IF(ISNUMBER(AY30),AY30,0)+IF(ISNUMBER(BA30),BA30,0)+IF(ISNUMBER(AO30),AO30,0)+IF(ISNUMBER(AQ30),AQ30,0)+IF(ISNUMBER(AU30),AU30,0)+IF(ISNUMBER(AW30),AW30,0)</f>
        <v>0</v>
      </c>
      <c r="BD30" s="72">
        <f t="shared" ref="BD30" si="47">BB30+BC30</f>
        <v>0</v>
      </c>
      <c r="BE30" s="24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>
        <v>1</v>
      </c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6"/>
      <c r="CK30" s="47">
        <f t="shared" ref="CK30" si="48">V30+BE30</f>
        <v>0</v>
      </c>
      <c r="CL30" s="48">
        <f t="shared" ref="CL30" si="49">W30+BF30</f>
        <v>0</v>
      </c>
      <c r="CM30" s="48">
        <f t="shared" ref="CM30" si="50">X30+BG30</f>
        <v>0</v>
      </c>
      <c r="CN30" s="48">
        <f t="shared" ref="CN30" si="51">Y30+BH30</f>
        <v>0</v>
      </c>
      <c r="CO30" s="48">
        <f t="shared" ref="CO30" si="52">Z30+BI30</f>
        <v>0</v>
      </c>
      <c r="CP30" s="48">
        <f t="shared" ref="CP30" si="53">AA30+BJ30</f>
        <v>0</v>
      </c>
      <c r="CQ30" s="48">
        <f t="shared" ref="CQ30" si="54">AB30+BK30</f>
        <v>0</v>
      </c>
      <c r="CR30" s="48">
        <f t="shared" ref="CR30" si="55">AC30+BL30</f>
        <v>0</v>
      </c>
      <c r="CS30" s="48">
        <f t="shared" ref="CS30" si="56">AD30+BM30</f>
        <v>0</v>
      </c>
      <c r="CT30" s="48">
        <f t="shared" ref="CT30" si="57">AE30+BN30</f>
        <v>0</v>
      </c>
      <c r="CU30" s="48">
        <f t="shared" ref="CU30" si="58">AF30+BO30</f>
        <v>0</v>
      </c>
      <c r="CV30" s="48">
        <f t="shared" ref="CV30" si="59">AG30+BP30</f>
        <v>0</v>
      </c>
      <c r="CW30" s="48">
        <f t="shared" ref="CW30" si="60">AH30+BQ30</f>
        <v>1</v>
      </c>
      <c r="CX30" s="48">
        <f t="shared" ref="CX30" si="61">AI30+BR30</f>
        <v>0</v>
      </c>
      <c r="CY30" s="48">
        <f t="shared" ref="CY30" si="62">AJ30+BS30</f>
        <v>0</v>
      </c>
      <c r="CZ30" s="48">
        <f t="shared" ref="CZ30" si="63">AK30+BT30</f>
        <v>0</v>
      </c>
      <c r="DA30" s="48">
        <f t="shared" ref="DA30" si="64">AL30+BU30</f>
        <v>0</v>
      </c>
      <c r="DB30" s="48">
        <f t="shared" ref="DB30" si="65">AM30+BV30</f>
        <v>0</v>
      </c>
      <c r="DC30" s="48">
        <f t="shared" ref="DC30" si="66">AN30+BW30</f>
        <v>0</v>
      </c>
      <c r="DD30" s="48">
        <f t="shared" ref="DD30" si="67">AO30+BX30</f>
        <v>0</v>
      </c>
      <c r="DE30" s="48">
        <f t="shared" ref="DE30" si="68">AP30+BY30</f>
        <v>0</v>
      </c>
      <c r="DF30" s="48">
        <f t="shared" ref="DF30" si="69">AQ30+BZ30</f>
        <v>0</v>
      </c>
      <c r="DG30" s="48">
        <f t="shared" ref="DG30" si="70">AR30+CA30</f>
        <v>0</v>
      </c>
      <c r="DH30" s="48" t="s">
        <v>487</v>
      </c>
      <c r="DI30" s="48">
        <f t="shared" ref="DI30" si="71">AT30+CC30</f>
        <v>0</v>
      </c>
      <c r="DJ30" s="48">
        <f t="shared" ref="DJ30" si="72">AU30+CD30</f>
        <v>0</v>
      </c>
      <c r="DK30" s="48">
        <f t="shared" ref="DK30" si="73">AV30+CE30</f>
        <v>0</v>
      </c>
      <c r="DL30" s="48">
        <f t="shared" ref="DL30" si="74">AW30+CF30</f>
        <v>0</v>
      </c>
      <c r="DM30" s="48">
        <f t="shared" ref="DM30" si="75">AX30+CG30</f>
        <v>0</v>
      </c>
      <c r="DN30" s="48" t="s">
        <v>487</v>
      </c>
      <c r="DO30" s="48">
        <f t="shared" ref="DO30:DP30" si="76">AZ30+CI30</f>
        <v>0</v>
      </c>
      <c r="DP30" s="49">
        <f t="shared" si="76"/>
        <v>0</v>
      </c>
      <c r="DQ30" s="102">
        <f t="shared" ref="DQ30" si="77">CK30+CQ30+CW30+DA30+DG30+DM30+DO30+DK30+DI30+DE30+DC30+CU30+CS30+CO30+CM30+CY30</f>
        <v>1</v>
      </c>
      <c r="DR30" s="48">
        <f t="shared" ref="DR30" si="78">IF(ISNUMBER(CL30),CL30,0)+IF(ISNUMBER(CZ30),CZ30,0)+IF(ISNUMBER(CR30),CR30,0)+IF(ISNUMBER(CX30),CX30,0)+IF(ISNUMBER(DD30),DD30,0)+IF(ISNUMBER(DF30),DF30,0)+IF(ISNUMBER(DJ30),DJ30,0)+IF(ISNUMBER(DL30),DL30,0)+IF(ISNUMBER(DB30),DB30,0)+IF(ISNUMBER(DH30),DH30,0)+IF(ISNUMBER(DN30),DN30,0)+IF(ISNUMBER(DP30),DP30,0)+IF(ISNUMBER(CN30),CN30,0)+IF(ISNUMBER(CP30),CP30,0)+IF(ISNUMBER(CT30),CT30,0)+IF(ISNUMBER(CV30),CV30,0)</f>
        <v>0</v>
      </c>
      <c r="DS30" s="49">
        <f t="shared" ref="DS30" si="79">DQ30+DR30</f>
        <v>1</v>
      </c>
      <c r="DT30" s="113" t="s">
        <v>551</v>
      </c>
    </row>
    <row r="31" spans="1:124" s="15" customFormat="1" ht="37.5" customHeight="1" x14ac:dyDescent="0.25">
      <c r="A31" s="92"/>
      <c r="B31" s="97"/>
      <c r="C31" s="97"/>
      <c r="D31" s="51"/>
      <c r="E31" s="11" t="s">
        <v>70</v>
      </c>
      <c r="F31" s="12" t="s">
        <v>71</v>
      </c>
      <c r="G31" s="13" t="s">
        <v>496</v>
      </c>
      <c r="H31" s="14" t="s">
        <v>72</v>
      </c>
      <c r="I31" s="77">
        <v>1</v>
      </c>
      <c r="J31" s="78">
        <v>1</v>
      </c>
      <c r="K31" s="83">
        <v>0</v>
      </c>
      <c r="L31" s="77">
        <v>1</v>
      </c>
      <c r="M31" s="78">
        <v>1</v>
      </c>
      <c r="N31" s="78">
        <v>0</v>
      </c>
      <c r="O31" s="84">
        <v>0</v>
      </c>
      <c r="P31" s="33"/>
      <c r="Q31" s="21"/>
      <c r="R31" s="34"/>
      <c r="S31" s="66">
        <f t="shared" si="2"/>
        <v>1</v>
      </c>
      <c r="T31" s="67">
        <f t="shared" si="9"/>
        <v>1</v>
      </c>
      <c r="U31" s="68">
        <f t="shared" si="44"/>
        <v>0</v>
      </c>
      <c r="V31" s="60">
        <v>1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1</v>
      </c>
      <c r="AI31" s="69">
        <v>0</v>
      </c>
      <c r="AJ31" s="69">
        <v>0</v>
      </c>
      <c r="AK31" s="69">
        <v>0</v>
      </c>
      <c r="AL31" s="69">
        <v>0</v>
      </c>
      <c r="AM31" s="69" t="s">
        <v>487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 t="s">
        <v>487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 t="s">
        <v>487</v>
      </c>
      <c r="AZ31" s="69">
        <v>0</v>
      </c>
      <c r="BA31" s="70" t="s">
        <v>487</v>
      </c>
      <c r="BB31" s="71">
        <f t="shared" si="3"/>
        <v>2</v>
      </c>
      <c r="BC31" s="69">
        <f t="shared" si="4"/>
        <v>0</v>
      </c>
      <c r="BD31" s="72">
        <f t="shared" si="5"/>
        <v>2</v>
      </c>
      <c r="BE31" s="24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6"/>
      <c r="CK31" s="47">
        <f t="shared" si="11"/>
        <v>1</v>
      </c>
      <c r="CL31" s="48">
        <f t="shared" si="12"/>
        <v>0</v>
      </c>
      <c r="CM31" s="48">
        <f t="shared" si="13"/>
        <v>0</v>
      </c>
      <c r="CN31" s="48">
        <f t="shared" si="14"/>
        <v>0</v>
      </c>
      <c r="CO31" s="48">
        <f t="shared" si="15"/>
        <v>0</v>
      </c>
      <c r="CP31" s="48">
        <f t="shared" si="16"/>
        <v>0</v>
      </c>
      <c r="CQ31" s="48">
        <f t="shared" si="17"/>
        <v>0</v>
      </c>
      <c r="CR31" s="48">
        <f t="shared" si="18"/>
        <v>0</v>
      </c>
      <c r="CS31" s="48">
        <f t="shared" si="19"/>
        <v>0</v>
      </c>
      <c r="CT31" s="48">
        <f t="shared" si="20"/>
        <v>0</v>
      </c>
      <c r="CU31" s="48">
        <f t="shared" si="21"/>
        <v>0</v>
      </c>
      <c r="CV31" s="48">
        <f t="shared" si="22"/>
        <v>0</v>
      </c>
      <c r="CW31" s="48">
        <f t="shared" si="23"/>
        <v>1</v>
      </c>
      <c r="CX31" s="48">
        <f>SUM(AI31,BR31)</f>
        <v>0</v>
      </c>
      <c r="CY31" s="48">
        <f t="shared" si="25"/>
        <v>0</v>
      </c>
      <c r="CZ31" s="48">
        <f t="shared" si="26"/>
        <v>0</v>
      </c>
      <c r="DA31" s="48">
        <f t="shared" si="27"/>
        <v>0</v>
      </c>
      <c r="DB31" s="48" t="s">
        <v>487</v>
      </c>
      <c r="DC31" s="48">
        <f t="shared" si="29"/>
        <v>0</v>
      </c>
      <c r="DD31" s="48">
        <f t="shared" si="30"/>
        <v>0</v>
      </c>
      <c r="DE31" s="48">
        <f t="shared" si="31"/>
        <v>0</v>
      </c>
      <c r="DF31" s="48">
        <f t="shared" si="32"/>
        <v>0</v>
      </c>
      <c r="DG31" s="48">
        <f t="shared" si="33"/>
        <v>0</v>
      </c>
      <c r="DH31" s="48" t="s">
        <v>487</v>
      </c>
      <c r="DI31" s="48">
        <f t="shared" si="34"/>
        <v>0</v>
      </c>
      <c r="DJ31" s="48">
        <f t="shared" si="35"/>
        <v>0</v>
      </c>
      <c r="DK31" s="48">
        <f t="shared" si="36"/>
        <v>0</v>
      </c>
      <c r="DL31" s="48">
        <f t="shared" si="37"/>
        <v>0</v>
      </c>
      <c r="DM31" s="48">
        <f t="shared" si="38"/>
        <v>0</v>
      </c>
      <c r="DN31" s="48" t="s">
        <v>487</v>
      </c>
      <c r="DO31" s="48">
        <f t="shared" si="40"/>
        <v>0</v>
      </c>
      <c r="DP31" s="49" t="s">
        <v>487</v>
      </c>
      <c r="DQ31" s="102">
        <f t="shared" si="7"/>
        <v>2</v>
      </c>
      <c r="DR31" s="48">
        <f t="shared" si="8"/>
        <v>0</v>
      </c>
      <c r="DS31" s="49">
        <f t="shared" si="41"/>
        <v>2</v>
      </c>
      <c r="DT31" s="113"/>
    </row>
    <row r="32" spans="1:124" s="15" customFormat="1" ht="32.25" customHeight="1" x14ac:dyDescent="0.25">
      <c r="A32" s="92"/>
      <c r="B32" s="92" t="s">
        <v>525</v>
      </c>
      <c r="C32" s="97" t="s">
        <v>515</v>
      </c>
      <c r="D32" s="51"/>
      <c r="E32" s="11" t="s">
        <v>402</v>
      </c>
      <c r="F32" s="12" t="s">
        <v>28</v>
      </c>
      <c r="G32" s="13" t="s">
        <v>496</v>
      </c>
      <c r="H32" s="14" t="s">
        <v>29</v>
      </c>
      <c r="I32" s="77">
        <v>3</v>
      </c>
      <c r="J32" s="78">
        <v>6</v>
      </c>
      <c r="K32" s="83">
        <v>0</v>
      </c>
      <c r="L32" s="77">
        <v>3</v>
      </c>
      <c r="M32" s="78">
        <v>6</v>
      </c>
      <c r="N32" s="78">
        <v>0</v>
      </c>
      <c r="O32" s="84">
        <v>0</v>
      </c>
      <c r="P32" s="33"/>
      <c r="Q32" s="21"/>
      <c r="R32" s="34"/>
      <c r="S32" s="66">
        <f t="shared" si="2"/>
        <v>3</v>
      </c>
      <c r="T32" s="67">
        <f t="shared" si="9"/>
        <v>6</v>
      </c>
      <c r="U32" s="68">
        <f t="shared" si="44"/>
        <v>0</v>
      </c>
      <c r="V32" s="60">
        <v>2</v>
      </c>
      <c r="W32" s="60">
        <v>0</v>
      </c>
      <c r="X32" s="60">
        <v>1</v>
      </c>
      <c r="Y32" s="60">
        <v>0</v>
      </c>
      <c r="Z32" s="60">
        <v>0</v>
      </c>
      <c r="AA32" s="60">
        <v>0</v>
      </c>
      <c r="AB32" s="69">
        <v>4</v>
      </c>
      <c r="AC32" s="69">
        <v>0</v>
      </c>
      <c r="AD32" s="69">
        <v>1</v>
      </c>
      <c r="AE32" s="69">
        <v>0</v>
      </c>
      <c r="AF32" s="69">
        <v>0</v>
      </c>
      <c r="AG32" s="69">
        <v>0</v>
      </c>
      <c r="AH32" s="69">
        <v>2</v>
      </c>
      <c r="AI32" s="69">
        <v>0</v>
      </c>
      <c r="AJ32" s="69">
        <v>0</v>
      </c>
      <c r="AK32" s="69">
        <v>0</v>
      </c>
      <c r="AL32" s="69">
        <v>1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1</v>
      </c>
      <c r="AV32" s="69">
        <v>0</v>
      </c>
      <c r="AW32" s="69">
        <v>0</v>
      </c>
      <c r="AX32" s="69">
        <v>1</v>
      </c>
      <c r="AY32" s="69">
        <v>0</v>
      </c>
      <c r="AZ32" s="69">
        <v>0</v>
      </c>
      <c r="BA32" s="70" t="s">
        <v>487</v>
      </c>
      <c r="BB32" s="71">
        <f t="shared" si="3"/>
        <v>12</v>
      </c>
      <c r="BC32" s="69">
        <f t="shared" si="4"/>
        <v>1</v>
      </c>
      <c r="BD32" s="72">
        <f t="shared" si="5"/>
        <v>13</v>
      </c>
      <c r="BE32" s="24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6"/>
      <c r="CK32" s="47">
        <f t="shared" si="11"/>
        <v>2</v>
      </c>
      <c r="CL32" s="48">
        <f t="shared" si="12"/>
        <v>0</v>
      </c>
      <c r="CM32" s="48">
        <f t="shared" si="13"/>
        <v>1</v>
      </c>
      <c r="CN32" s="48">
        <f t="shared" si="14"/>
        <v>0</v>
      </c>
      <c r="CO32" s="48">
        <f t="shared" si="15"/>
        <v>0</v>
      </c>
      <c r="CP32" s="48">
        <f t="shared" si="16"/>
        <v>0</v>
      </c>
      <c r="CQ32" s="48">
        <f t="shared" si="17"/>
        <v>4</v>
      </c>
      <c r="CR32" s="48">
        <f t="shared" si="18"/>
        <v>0</v>
      </c>
      <c r="CS32" s="48">
        <f t="shared" si="19"/>
        <v>1</v>
      </c>
      <c r="CT32" s="48">
        <f t="shared" si="20"/>
        <v>0</v>
      </c>
      <c r="CU32" s="48">
        <f t="shared" si="21"/>
        <v>0</v>
      </c>
      <c r="CV32" s="48">
        <f t="shared" si="22"/>
        <v>0</v>
      </c>
      <c r="CW32" s="48">
        <f t="shared" si="23"/>
        <v>2</v>
      </c>
      <c r="CX32" s="48">
        <f t="shared" si="24"/>
        <v>0</v>
      </c>
      <c r="CY32" s="48">
        <f t="shared" si="25"/>
        <v>0</v>
      </c>
      <c r="CZ32" s="48">
        <f t="shared" si="26"/>
        <v>0</v>
      </c>
      <c r="DA32" s="48">
        <f t="shared" si="27"/>
        <v>1</v>
      </c>
      <c r="DB32" s="48">
        <f t="shared" si="28"/>
        <v>0</v>
      </c>
      <c r="DC32" s="48">
        <f t="shared" si="29"/>
        <v>0</v>
      </c>
      <c r="DD32" s="48">
        <f t="shared" si="30"/>
        <v>0</v>
      </c>
      <c r="DE32" s="48">
        <f t="shared" si="31"/>
        <v>0</v>
      </c>
      <c r="DF32" s="48">
        <f t="shared" si="32"/>
        <v>0</v>
      </c>
      <c r="DG32" s="48">
        <f t="shared" si="33"/>
        <v>0</v>
      </c>
      <c r="DH32" s="48">
        <f>SUM(AS32,CB32)</f>
        <v>0</v>
      </c>
      <c r="DI32" s="48">
        <f t="shared" si="34"/>
        <v>0</v>
      </c>
      <c r="DJ32" s="48">
        <f t="shared" si="35"/>
        <v>1</v>
      </c>
      <c r="DK32" s="48">
        <f t="shared" si="36"/>
        <v>0</v>
      </c>
      <c r="DL32" s="48">
        <f t="shared" si="37"/>
        <v>0</v>
      </c>
      <c r="DM32" s="48">
        <f t="shared" si="38"/>
        <v>1</v>
      </c>
      <c r="DN32" s="48">
        <f t="shared" si="39"/>
        <v>0</v>
      </c>
      <c r="DO32" s="48">
        <f t="shared" si="40"/>
        <v>0</v>
      </c>
      <c r="DP32" s="49" t="s">
        <v>487</v>
      </c>
      <c r="DQ32" s="102">
        <f t="shared" si="7"/>
        <v>12</v>
      </c>
      <c r="DR32" s="48">
        <f t="shared" si="8"/>
        <v>1</v>
      </c>
      <c r="DS32" s="49">
        <f t="shared" si="41"/>
        <v>13</v>
      </c>
      <c r="DT32" s="113" t="s">
        <v>552</v>
      </c>
    </row>
    <row r="33" spans="1:124" s="15" customFormat="1" ht="51" customHeight="1" x14ac:dyDescent="0.25">
      <c r="A33" s="92"/>
      <c r="B33" s="92" t="s">
        <v>525</v>
      </c>
      <c r="C33" s="107" t="s">
        <v>513</v>
      </c>
      <c r="D33" s="51"/>
      <c r="E33" s="11" t="s">
        <v>74</v>
      </c>
      <c r="F33" s="12" t="s">
        <v>75</v>
      </c>
      <c r="G33" s="13" t="s">
        <v>496</v>
      </c>
      <c r="H33" s="14" t="s">
        <v>76</v>
      </c>
      <c r="I33" s="77">
        <v>5</v>
      </c>
      <c r="J33" s="78">
        <v>9</v>
      </c>
      <c r="K33" s="83">
        <v>0</v>
      </c>
      <c r="L33" s="77">
        <v>5</v>
      </c>
      <c r="M33" s="78">
        <v>11</v>
      </c>
      <c r="N33" s="78">
        <v>0</v>
      </c>
      <c r="O33" s="84">
        <v>0</v>
      </c>
      <c r="P33" s="33">
        <v>-1</v>
      </c>
      <c r="Q33" s="21">
        <v>1</v>
      </c>
      <c r="R33" s="34"/>
      <c r="S33" s="66">
        <f t="shared" si="2"/>
        <v>4</v>
      </c>
      <c r="T33" s="67">
        <f t="shared" si="9"/>
        <v>10</v>
      </c>
      <c r="U33" s="68">
        <f t="shared" si="44"/>
        <v>0</v>
      </c>
      <c r="V33" s="60">
        <v>4</v>
      </c>
      <c r="W33" s="60">
        <v>0</v>
      </c>
      <c r="X33" s="60">
        <v>1</v>
      </c>
      <c r="Y33" s="60">
        <v>0</v>
      </c>
      <c r="Z33" s="60">
        <v>0</v>
      </c>
      <c r="AA33" s="60">
        <v>0</v>
      </c>
      <c r="AB33" s="69">
        <v>6</v>
      </c>
      <c r="AC33" s="69">
        <v>0</v>
      </c>
      <c r="AD33" s="69">
        <v>1</v>
      </c>
      <c r="AE33" s="69">
        <v>0</v>
      </c>
      <c r="AF33" s="69">
        <v>0</v>
      </c>
      <c r="AG33" s="69">
        <v>0</v>
      </c>
      <c r="AH33" s="69">
        <v>3</v>
      </c>
      <c r="AI33" s="69">
        <v>0</v>
      </c>
      <c r="AJ33" s="69">
        <v>0</v>
      </c>
      <c r="AK33" s="69">
        <v>0</v>
      </c>
      <c r="AL33" s="69">
        <v>1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1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1</v>
      </c>
      <c r="AY33" s="69">
        <v>0</v>
      </c>
      <c r="AZ33" s="69">
        <v>0</v>
      </c>
      <c r="BA33" s="70" t="s">
        <v>487</v>
      </c>
      <c r="BB33" s="71">
        <f t="shared" si="3"/>
        <v>18</v>
      </c>
      <c r="BC33" s="69">
        <f t="shared" si="4"/>
        <v>0</v>
      </c>
      <c r="BD33" s="72">
        <f t="shared" si="5"/>
        <v>18</v>
      </c>
      <c r="BE33" s="24">
        <v>-1</v>
      </c>
      <c r="BF33" s="25"/>
      <c r="BG33" s="25"/>
      <c r="BH33" s="25"/>
      <c r="BI33" s="25"/>
      <c r="BJ33" s="25"/>
      <c r="BK33" s="25">
        <v>1</v>
      </c>
      <c r="BL33" s="25"/>
      <c r="BM33" s="25"/>
      <c r="BN33" s="25"/>
      <c r="BO33" s="25"/>
      <c r="BP33" s="25"/>
      <c r="BQ33" s="25">
        <v>1</v>
      </c>
      <c r="BR33" s="25"/>
      <c r="BS33" s="25"/>
      <c r="BT33" s="25"/>
      <c r="BU33" s="25">
        <v>1</v>
      </c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6"/>
      <c r="CK33" s="47">
        <f t="shared" si="11"/>
        <v>3</v>
      </c>
      <c r="CL33" s="48">
        <f t="shared" si="12"/>
        <v>0</v>
      </c>
      <c r="CM33" s="48">
        <f t="shared" si="13"/>
        <v>1</v>
      </c>
      <c r="CN33" s="48">
        <f t="shared" si="14"/>
        <v>0</v>
      </c>
      <c r="CO33" s="48">
        <f t="shared" si="15"/>
        <v>0</v>
      </c>
      <c r="CP33" s="48">
        <f t="shared" si="16"/>
        <v>0</v>
      </c>
      <c r="CQ33" s="48">
        <f t="shared" si="17"/>
        <v>7</v>
      </c>
      <c r="CR33" s="48">
        <f t="shared" si="18"/>
        <v>0</v>
      </c>
      <c r="CS33" s="48">
        <f t="shared" si="19"/>
        <v>1</v>
      </c>
      <c r="CT33" s="48">
        <f t="shared" si="20"/>
        <v>0</v>
      </c>
      <c r="CU33" s="48">
        <f t="shared" si="21"/>
        <v>0</v>
      </c>
      <c r="CV33" s="48">
        <f t="shared" si="22"/>
        <v>0</v>
      </c>
      <c r="CW33" s="48">
        <f t="shared" si="23"/>
        <v>4</v>
      </c>
      <c r="CX33" s="48">
        <f t="shared" si="24"/>
        <v>0</v>
      </c>
      <c r="CY33" s="48">
        <f t="shared" si="25"/>
        <v>0</v>
      </c>
      <c r="CZ33" s="48">
        <f t="shared" si="26"/>
        <v>0</v>
      </c>
      <c r="DA33" s="48">
        <f t="shared" si="27"/>
        <v>2</v>
      </c>
      <c r="DB33" s="48">
        <f t="shared" si="28"/>
        <v>0</v>
      </c>
      <c r="DC33" s="48">
        <f t="shared" si="29"/>
        <v>0</v>
      </c>
      <c r="DD33" s="48">
        <f t="shared" si="30"/>
        <v>0</v>
      </c>
      <c r="DE33" s="48">
        <f t="shared" si="31"/>
        <v>0</v>
      </c>
      <c r="DF33" s="48">
        <f t="shared" si="32"/>
        <v>0</v>
      </c>
      <c r="DG33" s="48">
        <f t="shared" si="33"/>
        <v>1</v>
      </c>
      <c r="DH33" s="48">
        <f t="shared" si="42"/>
        <v>0</v>
      </c>
      <c r="DI33" s="48">
        <f t="shared" si="34"/>
        <v>0</v>
      </c>
      <c r="DJ33" s="48">
        <f t="shared" si="35"/>
        <v>0</v>
      </c>
      <c r="DK33" s="48">
        <f t="shared" si="36"/>
        <v>0</v>
      </c>
      <c r="DL33" s="48">
        <f t="shared" si="37"/>
        <v>0</v>
      </c>
      <c r="DM33" s="48">
        <f t="shared" si="38"/>
        <v>1</v>
      </c>
      <c r="DN33" s="48">
        <f t="shared" si="39"/>
        <v>0</v>
      </c>
      <c r="DO33" s="48">
        <f t="shared" si="40"/>
        <v>0</v>
      </c>
      <c r="DP33" s="49" t="s">
        <v>487</v>
      </c>
      <c r="DQ33" s="102">
        <f t="shared" si="7"/>
        <v>20</v>
      </c>
      <c r="DR33" s="48">
        <f t="shared" si="8"/>
        <v>0</v>
      </c>
      <c r="DS33" s="49">
        <f t="shared" si="41"/>
        <v>20</v>
      </c>
      <c r="DT33" s="113" t="s">
        <v>553</v>
      </c>
    </row>
    <row r="34" spans="1:124" s="15" customFormat="1" ht="38.25" customHeight="1" x14ac:dyDescent="0.25">
      <c r="A34" s="92"/>
      <c r="B34" s="92" t="s">
        <v>525</v>
      </c>
      <c r="C34" s="97" t="s">
        <v>516</v>
      </c>
      <c r="D34" s="51"/>
      <c r="E34" s="11" t="s">
        <v>502</v>
      </c>
      <c r="F34" s="12">
        <v>45012189</v>
      </c>
      <c r="G34" s="13" t="s">
        <v>501</v>
      </c>
      <c r="H34" s="14" t="s">
        <v>194</v>
      </c>
      <c r="I34" s="77">
        <v>2</v>
      </c>
      <c r="J34" s="78">
        <v>5</v>
      </c>
      <c r="K34" s="83">
        <v>0</v>
      </c>
      <c r="L34" s="77">
        <v>2</v>
      </c>
      <c r="M34" s="78">
        <v>5</v>
      </c>
      <c r="N34" s="78">
        <v>0</v>
      </c>
      <c r="O34" s="84">
        <v>0</v>
      </c>
      <c r="P34" s="33"/>
      <c r="Q34" s="21">
        <v>-1</v>
      </c>
      <c r="R34" s="34"/>
      <c r="S34" s="66">
        <f t="shared" si="2"/>
        <v>2</v>
      </c>
      <c r="T34" s="67">
        <f t="shared" si="9"/>
        <v>4</v>
      </c>
      <c r="U34" s="68">
        <f t="shared" si="44"/>
        <v>0</v>
      </c>
      <c r="V34" s="60">
        <v>2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9">
        <v>1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4</v>
      </c>
      <c r="AI34" s="69">
        <v>1</v>
      </c>
      <c r="AJ34" s="69">
        <v>0</v>
      </c>
      <c r="AK34" s="69">
        <v>0</v>
      </c>
      <c r="AL34" s="69">
        <v>0</v>
      </c>
      <c r="AM34" s="69">
        <v>1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1</v>
      </c>
      <c r="AV34" s="69">
        <v>0</v>
      </c>
      <c r="AW34" s="69">
        <v>0</v>
      </c>
      <c r="AX34" s="69">
        <v>0</v>
      </c>
      <c r="AY34" s="69">
        <v>1</v>
      </c>
      <c r="AZ34" s="69">
        <v>0</v>
      </c>
      <c r="BA34" s="70">
        <v>1</v>
      </c>
      <c r="BB34" s="71">
        <f t="shared" si="3"/>
        <v>7</v>
      </c>
      <c r="BC34" s="69">
        <f t="shared" si="4"/>
        <v>5</v>
      </c>
      <c r="BD34" s="72">
        <f t="shared" si="5"/>
        <v>12</v>
      </c>
      <c r="BE34" s="24">
        <v>-1</v>
      </c>
      <c r="BF34" s="25"/>
      <c r="BG34" s="25">
        <v>1</v>
      </c>
      <c r="BH34" s="25"/>
      <c r="BI34" s="25"/>
      <c r="BJ34" s="25"/>
      <c r="BK34" s="25"/>
      <c r="BL34" s="25"/>
      <c r="BM34" s="25"/>
      <c r="BN34" s="25"/>
      <c r="BO34" s="25"/>
      <c r="BP34" s="25"/>
      <c r="BQ34" s="25">
        <v>-1</v>
      </c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6"/>
      <c r="CK34" s="47">
        <f t="shared" si="11"/>
        <v>1</v>
      </c>
      <c r="CL34" s="48">
        <f t="shared" si="12"/>
        <v>0</v>
      </c>
      <c r="CM34" s="48">
        <f t="shared" si="13"/>
        <v>1</v>
      </c>
      <c r="CN34" s="48">
        <f t="shared" si="14"/>
        <v>0</v>
      </c>
      <c r="CO34" s="48">
        <f t="shared" si="15"/>
        <v>0</v>
      </c>
      <c r="CP34" s="48">
        <f t="shared" si="16"/>
        <v>0</v>
      </c>
      <c r="CQ34" s="48">
        <f t="shared" si="17"/>
        <v>1</v>
      </c>
      <c r="CR34" s="48">
        <f t="shared" si="18"/>
        <v>0</v>
      </c>
      <c r="CS34" s="48">
        <f t="shared" si="19"/>
        <v>0</v>
      </c>
      <c r="CT34" s="48">
        <f t="shared" si="20"/>
        <v>0</v>
      </c>
      <c r="CU34" s="48">
        <f t="shared" si="21"/>
        <v>0</v>
      </c>
      <c r="CV34" s="48">
        <f t="shared" si="22"/>
        <v>0</v>
      </c>
      <c r="CW34" s="48">
        <f t="shared" si="23"/>
        <v>3</v>
      </c>
      <c r="CX34" s="48">
        <f t="shared" si="24"/>
        <v>1</v>
      </c>
      <c r="CY34" s="48">
        <f t="shared" si="25"/>
        <v>0</v>
      </c>
      <c r="CZ34" s="48">
        <f t="shared" si="26"/>
        <v>0</v>
      </c>
      <c r="DA34" s="48">
        <f t="shared" si="27"/>
        <v>0</v>
      </c>
      <c r="DB34" s="48">
        <f t="shared" si="28"/>
        <v>1</v>
      </c>
      <c r="DC34" s="48">
        <f t="shared" si="29"/>
        <v>0</v>
      </c>
      <c r="DD34" s="48">
        <f t="shared" si="30"/>
        <v>0</v>
      </c>
      <c r="DE34" s="48">
        <f t="shared" si="31"/>
        <v>0</v>
      </c>
      <c r="DF34" s="48">
        <f t="shared" si="32"/>
        <v>0</v>
      </c>
      <c r="DG34" s="48">
        <f t="shared" si="33"/>
        <v>0</v>
      </c>
      <c r="DH34" s="48">
        <f t="shared" si="42"/>
        <v>0</v>
      </c>
      <c r="DI34" s="48">
        <f t="shared" si="34"/>
        <v>0</v>
      </c>
      <c r="DJ34" s="48">
        <f t="shared" si="35"/>
        <v>1</v>
      </c>
      <c r="DK34" s="48">
        <f t="shared" si="36"/>
        <v>0</v>
      </c>
      <c r="DL34" s="48">
        <f t="shared" si="37"/>
        <v>0</v>
      </c>
      <c r="DM34" s="48">
        <f t="shared" si="38"/>
        <v>0</v>
      </c>
      <c r="DN34" s="48">
        <f t="shared" si="39"/>
        <v>1</v>
      </c>
      <c r="DO34" s="48">
        <f t="shared" si="40"/>
        <v>0</v>
      </c>
      <c r="DP34" s="49">
        <f t="shared" si="43"/>
        <v>1</v>
      </c>
      <c r="DQ34" s="102">
        <f t="shared" si="7"/>
        <v>6</v>
      </c>
      <c r="DR34" s="48">
        <f t="shared" si="8"/>
        <v>5</v>
      </c>
      <c r="DS34" s="49">
        <f t="shared" si="41"/>
        <v>11</v>
      </c>
      <c r="DT34" s="113"/>
    </row>
    <row r="35" spans="1:124" s="15" customFormat="1" ht="30" customHeight="1" x14ac:dyDescent="0.25">
      <c r="A35" s="92"/>
      <c r="B35" s="92" t="s">
        <v>525</v>
      </c>
      <c r="C35" s="97" t="s">
        <v>723</v>
      </c>
      <c r="D35" s="51"/>
      <c r="E35" s="11" t="s">
        <v>78</v>
      </c>
      <c r="F35" s="12">
        <v>45011975</v>
      </c>
      <c r="G35" s="13" t="s">
        <v>496</v>
      </c>
      <c r="H35" s="14" t="s">
        <v>81</v>
      </c>
      <c r="I35" s="77">
        <v>3</v>
      </c>
      <c r="J35" s="78">
        <v>6</v>
      </c>
      <c r="K35" s="83">
        <v>0</v>
      </c>
      <c r="L35" s="77">
        <v>3</v>
      </c>
      <c r="M35" s="78">
        <v>8</v>
      </c>
      <c r="N35" s="78">
        <v>0</v>
      </c>
      <c r="O35" s="84">
        <v>0</v>
      </c>
      <c r="P35" s="33"/>
      <c r="Q35" s="21"/>
      <c r="R35" s="34"/>
      <c r="S35" s="66">
        <f t="shared" si="2"/>
        <v>3</v>
      </c>
      <c r="T35" s="67">
        <f t="shared" si="9"/>
        <v>6</v>
      </c>
      <c r="U35" s="68">
        <f t="shared" si="44"/>
        <v>0</v>
      </c>
      <c r="V35" s="60">
        <v>2</v>
      </c>
      <c r="W35" s="60">
        <v>0</v>
      </c>
      <c r="X35" s="60">
        <v>1</v>
      </c>
      <c r="Y35" s="60">
        <v>0</v>
      </c>
      <c r="Z35" s="60">
        <v>0</v>
      </c>
      <c r="AA35" s="60">
        <v>0</v>
      </c>
      <c r="AB35" s="69">
        <v>3</v>
      </c>
      <c r="AC35" s="69">
        <v>0</v>
      </c>
      <c r="AD35" s="69">
        <v>1</v>
      </c>
      <c r="AE35" s="69">
        <v>0</v>
      </c>
      <c r="AF35" s="69">
        <v>0</v>
      </c>
      <c r="AG35" s="69">
        <v>0</v>
      </c>
      <c r="AH35" s="69">
        <v>3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1</v>
      </c>
      <c r="AO35" s="69">
        <v>0</v>
      </c>
      <c r="AP35" s="69">
        <v>0</v>
      </c>
      <c r="AQ35" s="69">
        <v>0</v>
      </c>
      <c r="AR35" s="69">
        <v>0</v>
      </c>
      <c r="AS35" s="69" t="s">
        <v>487</v>
      </c>
      <c r="AT35" s="69">
        <v>0</v>
      </c>
      <c r="AU35" s="69">
        <v>0</v>
      </c>
      <c r="AV35" s="69">
        <v>0</v>
      </c>
      <c r="AW35" s="69">
        <v>0</v>
      </c>
      <c r="AX35" s="69">
        <v>1</v>
      </c>
      <c r="AY35" s="69">
        <v>0</v>
      </c>
      <c r="AZ35" s="69">
        <v>0</v>
      </c>
      <c r="BA35" s="70" t="s">
        <v>487</v>
      </c>
      <c r="BB35" s="71">
        <f t="shared" si="3"/>
        <v>12</v>
      </c>
      <c r="BC35" s="69">
        <f t="shared" si="4"/>
        <v>0</v>
      </c>
      <c r="BD35" s="72">
        <f t="shared" si="5"/>
        <v>12</v>
      </c>
      <c r="BE35" s="27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42"/>
      <c r="CK35" s="47">
        <f t="shared" si="11"/>
        <v>2</v>
      </c>
      <c r="CL35" s="48">
        <f t="shared" si="12"/>
        <v>0</v>
      </c>
      <c r="CM35" s="48">
        <f t="shared" si="13"/>
        <v>1</v>
      </c>
      <c r="CN35" s="48">
        <f t="shared" si="14"/>
        <v>0</v>
      </c>
      <c r="CO35" s="48">
        <f t="shared" si="15"/>
        <v>0</v>
      </c>
      <c r="CP35" s="48">
        <f t="shared" si="16"/>
        <v>0</v>
      </c>
      <c r="CQ35" s="48">
        <f t="shared" si="17"/>
        <v>3</v>
      </c>
      <c r="CR35" s="48">
        <f t="shared" si="18"/>
        <v>0</v>
      </c>
      <c r="CS35" s="48">
        <f t="shared" si="19"/>
        <v>1</v>
      </c>
      <c r="CT35" s="48">
        <f t="shared" si="20"/>
        <v>0</v>
      </c>
      <c r="CU35" s="48">
        <f t="shared" si="21"/>
        <v>0</v>
      </c>
      <c r="CV35" s="48">
        <f t="shared" si="22"/>
        <v>0</v>
      </c>
      <c r="CW35" s="48">
        <f t="shared" si="23"/>
        <v>3</v>
      </c>
      <c r="CX35" s="48">
        <f t="shared" si="24"/>
        <v>0</v>
      </c>
      <c r="CY35" s="48">
        <f t="shared" si="25"/>
        <v>0</v>
      </c>
      <c r="CZ35" s="48">
        <f t="shared" si="26"/>
        <v>0</v>
      </c>
      <c r="DA35" s="48">
        <f t="shared" si="27"/>
        <v>0</v>
      </c>
      <c r="DB35" s="48">
        <f t="shared" si="28"/>
        <v>0</v>
      </c>
      <c r="DC35" s="48">
        <f t="shared" si="29"/>
        <v>1</v>
      </c>
      <c r="DD35" s="48">
        <f t="shared" si="30"/>
        <v>0</v>
      </c>
      <c r="DE35" s="48">
        <f t="shared" si="31"/>
        <v>0</v>
      </c>
      <c r="DF35" s="48">
        <f t="shared" si="32"/>
        <v>0</v>
      </c>
      <c r="DG35" s="48">
        <f t="shared" si="33"/>
        <v>0</v>
      </c>
      <c r="DH35" s="48" t="s">
        <v>487</v>
      </c>
      <c r="DI35" s="48">
        <f t="shared" si="34"/>
        <v>0</v>
      </c>
      <c r="DJ35" s="48">
        <f t="shared" si="35"/>
        <v>0</v>
      </c>
      <c r="DK35" s="48">
        <f t="shared" si="36"/>
        <v>0</v>
      </c>
      <c r="DL35" s="48">
        <f t="shared" si="37"/>
        <v>0</v>
      </c>
      <c r="DM35" s="48">
        <f t="shared" si="38"/>
        <v>1</v>
      </c>
      <c r="DN35" s="48">
        <f t="shared" si="39"/>
        <v>0</v>
      </c>
      <c r="DO35" s="48">
        <f t="shared" si="40"/>
        <v>0</v>
      </c>
      <c r="DP35" s="49" t="s">
        <v>487</v>
      </c>
      <c r="DQ35" s="102">
        <f t="shared" si="7"/>
        <v>12</v>
      </c>
      <c r="DR35" s="48">
        <f t="shared" si="8"/>
        <v>0</v>
      </c>
      <c r="DS35" s="49">
        <f t="shared" si="41"/>
        <v>12</v>
      </c>
      <c r="DT35" s="113" t="s">
        <v>554</v>
      </c>
    </row>
    <row r="36" spans="1:124" s="15" customFormat="1" ht="42" customHeight="1" x14ac:dyDescent="0.25">
      <c r="A36" s="92"/>
      <c r="B36" s="92" t="s">
        <v>525</v>
      </c>
      <c r="C36" s="97" t="s">
        <v>513</v>
      </c>
      <c r="D36" s="51"/>
      <c r="E36" s="11" t="s">
        <v>78</v>
      </c>
      <c r="F36" s="12" t="s">
        <v>79</v>
      </c>
      <c r="G36" s="13" t="s">
        <v>496</v>
      </c>
      <c r="H36" s="14" t="s">
        <v>80</v>
      </c>
      <c r="I36" s="77">
        <v>3</v>
      </c>
      <c r="J36" s="78">
        <v>6</v>
      </c>
      <c r="K36" s="83">
        <v>0</v>
      </c>
      <c r="L36" s="77">
        <v>3</v>
      </c>
      <c r="M36" s="78">
        <v>7</v>
      </c>
      <c r="N36" s="78">
        <v>0</v>
      </c>
      <c r="O36" s="84">
        <v>0</v>
      </c>
      <c r="P36" s="33"/>
      <c r="Q36" s="21"/>
      <c r="R36" s="34"/>
      <c r="S36" s="66">
        <f t="shared" si="2"/>
        <v>3</v>
      </c>
      <c r="T36" s="67">
        <f t="shared" si="9"/>
        <v>6</v>
      </c>
      <c r="U36" s="68">
        <f t="shared" si="44"/>
        <v>0</v>
      </c>
      <c r="V36" s="60">
        <v>2</v>
      </c>
      <c r="W36" s="60">
        <v>0</v>
      </c>
      <c r="X36" s="60">
        <v>1</v>
      </c>
      <c r="Y36" s="60">
        <v>0</v>
      </c>
      <c r="Z36" s="60">
        <v>0</v>
      </c>
      <c r="AA36" s="60">
        <v>0</v>
      </c>
      <c r="AB36" s="69">
        <v>3</v>
      </c>
      <c r="AC36" s="69">
        <v>0</v>
      </c>
      <c r="AD36" s="69">
        <v>1</v>
      </c>
      <c r="AE36" s="69">
        <v>0</v>
      </c>
      <c r="AF36" s="69">
        <v>0</v>
      </c>
      <c r="AG36" s="69">
        <v>0</v>
      </c>
      <c r="AH36" s="69">
        <v>3</v>
      </c>
      <c r="AI36" s="69">
        <v>0</v>
      </c>
      <c r="AJ36" s="69">
        <v>0</v>
      </c>
      <c r="AK36" s="69">
        <v>0</v>
      </c>
      <c r="AL36" s="69">
        <v>1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1</v>
      </c>
      <c r="AT36" s="69">
        <v>0</v>
      </c>
      <c r="AU36" s="69">
        <v>0</v>
      </c>
      <c r="AV36" s="69">
        <v>0</v>
      </c>
      <c r="AW36" s="69">
        <v>0</v>
      </c>
      <c r="AX36" s="69">
        <v>1</v>
      </c>
      <c r="AY36" s="69">
        <v>0</v>
      </c>
      <c r="AZ36" s="69">
        <v>0</v>
      </c>
      <c r="BA36" s="70" t="s">
        <v>487</v>
      </c>
      <c r="BB36" s="71">
        <f t="shared" si="3"/>
        <v>12</v>
      </c>
      <c r="BC36" s="69">
        <f t="shared" si="4"/>
        <v>1</v>
      </c>
      <c r="BD36" s="72">
        <f t="shared" si="5"/>
        <v>13</v>
      </c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30">
        <v>1</v>
      </c>
      <c r="CK36" s="47">
        <f t="shared" si="11"/>
        <v>2</v>
      </c>
      <c r="CL36" s="48">
        <f t="shared" si="12"/>
        <v>0</v>
      </c>
      <c r="CM36" s="48">
        <f t="shared" si="13"/>
        <v>1</v>
      </c>
      <c r="CN36" s="48">
        <f t="shared" si="14"/>
        <v>0</v>
      </c>
      <c r="CO36" s="48">
        <f t="shared" si="15"/>
        <v>0</v>
      </c>
      <c r="CP36" s="48">
        <f t="shared" si="16"/>
        <v>0</v>
      </c>
      <c r="CQ36" s="48">
        <f t="shared" si="17"/>
        <v>3</v>
      </c>
      <c r="CR36" s="48">
        <f t="shared" si="18"/>
        <v>0</v>
      </c>
      <c r="CS36" s="48">
        <f t="shared" si="19"/>
        <v>1</v>
      </c>
      <c r="CT36" s="48">
        <f t="shared" si="20"/>
        <v>0</v>
      </c>
      <c r="CU36" s="48">
        <f t="shared" si="21"/>
        <v>0</v>
      </c>
      <c r="CV36" s="48">
        <f t="shared" si="22"/>
        <v>0</v>
      </c>
      <c r="CW36" s="48">
        <f t="shared" si="23"/>
        <v>3</v>
      </c>
      <c r="CX36" s="48">
        <f t="shared" si="24"/>
        <v>0</v>
      </c>
      <c r="CY36" s="48">
        <f t="shared" si="25"/>
        <v>0</v>
      </c>
      <c r="CZ36" s="48">
        <f t="shared" si="26"/>
        <v>0</v>
      </c>
      <c r="DA36" s="48">
        <f t="shared" si="27"/>
        <v>1</v>
      </c>
      <c r="DB36" s="48">
        <f t="shared" si="28"/>
        <v>0</v>
      </c>
      <c r="DC36" s="48">
        <f t="shared" si="29"/>
        <v>0</v>
      </c>
      <c r="DD36" s="48">
        <f t="shared" si="30"/>
        <v>0</v>
      </c>
      <c r="DE36" s="48">
        <f t="shared" si="31"/>
        <v>0</v>
      </c>
      <c r="DF36" s="48">
        <f t="shared" si="32"/>
        <v>0</v>
      </c>
      <c r="DG36" s="48">
        <f t="shared" si="33"/>
        <v>0</v>
      </c>
      <c r="DH36" s="48">
        <f t="shared" si="42"/>
        <v>1</v>
      </c>
      <c r="DI36" s="48">
        <f t="shared" si="34"/>
        <v>0</v>
      </c>
      <c r="DJ36" s="48">
        <f t="shared" si="35"/>
        <v>0</v>
      </c>
      <c r="DK36" s="48">
        <f t="shared" si="36"/>
        <v>0</v>
      </c>
      <c r="DL36" s="48">
        <f t="shared" si="37"/>
        <v>0</v>
      </c>
      <c r="DM36" s="48">
        <f t="shared" si="38"/>
        <v>1</v>
      </c>
      <c r="DN36" s="48">
        <f t="shared" si="39"/>
        <v>0</v>
      </c>
      <c r="DO36" s="48">
        <f t="shared" si="40"/>
        <v>0</v>
      </c>
      <c r="DP36" s="49">
        <f>SUM(BA36,CJ36)</f>
        <v>1</v>
      </c>
      <c r="DQ36" s="102">
        <f t="shared" si="7"/>
        <v>12</v>
      </c>
      <c r="DR36" s="48">
        <f t="shared" si="8"/>
        <v>2</v>
      </c>
      <c r="DS36" s="49">
        <f t="shared" si="41"/>
        <v>14</v>
      </c>
      <c r="DT36" s="113" t="s">
        <v>555</v>
      </c>
    </row>
    <row r="37" spans="1:124" s="15" customFormat="1" ht="30" customHeight="1" x14ac:dyDescent="0.25">
      <c r="A37" s="92"/>
      <c r="B37" s="92"/>
      <c r="C37" s="97"/>
      <c r="D37" s="51"/>
      <c r="E37" s="11" t="s">
        <v>82</v>
      </c>
      <c r="F37" s="12" t="s">
        <v>83</v>
      </c>
      <c r="G37" s="13" t="s">
        <v>496</v>
      </c>
      <c r="H37" s="14" t="s">
        <v>84</v>
      </c>
      <c r="I37" s="77">
        <v>1</v>
      </c>
      <c r="J37" s="78">
        <v>2</v>
      </c>
      <c r="K37" s="83">
        <v>0</v>
      </c>
      <c r="L37" s="77">
        <v>1</v>
      </c>
      <c r="M37" s="78">
        <v>2</v>
      </c>
      <c r="N37" s="78">
        <v>0</v>
      </c>
      <c r="O37" s="84">
        <v>0</v>
      </c>
      <c r="P37" s="33"/>
      <c r="Q37" s="21"/>
      <c r="R37" s="34"/>
      <c r="S37" s="66">
        <f t="shared" si="2"/>
        <v>1</v>
      </c>
      <c r="T37" s="67">
        <f t="shared" si="9"/>
        <v>2</v>
      </c>
      <c r="U37" s="68">
        <f t="shared" si="44"/>
        <v>0</v>
      </c>
      <c r="V37" s="60">
        <v>1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9">
        <v>1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1</v>
      </c>
      <c r="AI37" s="69">
        <v>0</v>
      </c>
      <c r="AJ37" s="69">
        <v>0</v>
      </c>
      <c r="AK37" s="69">
        <v>0</v>
      </c>
      <c r="AL37" s="69">
        <v>0</v>
      </c>
      <c r="AM37" s="69">
        <v>1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/>
      <c r="AT37" s="69">
        <v>0</v>
      </c>
      <c r="AU37" s="69" t="s">
        <v>487</v>
      </c>
      <c r="AV37" s="69">
        <v>0</v>
      </c>
      <c r="AW37" s="69">
        <v>0</v>
      </c>
      <c r="AX37" s="69">
        <v>0</v>
      </c>
      <c r="AY37" s="69" t="s">
        <v>487</v>
      </c>
      <c r="AZ37" s="69">
        <v>0</v>
      </c>
      <c r="BA37" s="70" t="s">
        <v>487</v>
      </c>
      <c r="BB37" s="71">
        <f t="shared" si="3"/>
        <v>3</v>
      </c>
      <c r="BC37" s="69">
        <f t="shared" si="4"/>
        <v>1</v>
      </c>
      <c r="BD37" s="72">
        <f t="shared" si="5"/>
        <v>4</v>
      </c>
      <c r="BE37" s="24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6"/>
      <c r="CK37" s="47">
        <f t="shared" si="11"/>
        <v>1</v>
      </c>
      <c r="CL37" s="48">
        <f t="shared" si="12"/>
        <v>0</v>
      </c>
      <c r="CM37" s="48">
        <f t="shared" si="13"/>
        <v>0</v>
      </c>
      <c r="CN37" s="48">
        <f t="shared" si="14"/>
        <v>0</v>
      </c>
      <c r="CO37" s="48">
        <f t="shared" si="15"/>
        <v>0</v>
      </c>
      <c r="CP37" s="48">
        <f t="shared" si="16"/>
        <v>0</v>
      </c>
      <c r="CQ37" s="48">
        <f t="shared" si="17"/>
        <v>1</v>
      </c>
      <c r="CR37" s="48">
        <f t="shared" si="18"/>
        <v>0</v>
      </c>
      <c r="CS37" s="48">
        <f t="shared" si="19"/>
        <v>0</v>
      </c>
      <c r="CT37" s="48">
        <f t="shared" si="20"/>
        <v>0</v>
      </c>
      <c r="CU37" s="48">
        <f t="shared" si="21"/>
        <v>0</v>
      </c>
      <c r="CV37" s="48">
        <f t="shared" si="22"/>
        <v>0</v>
      </c>
      <c r="CW37" s="48">
        <f t="shared" si="23"/>
        <v>1</v>
      </c>
      <c r="CX37" s="48">
        <f t="shared" si="24"/>
        <v>0</v>
      </c>
      <c r="CY37" s="48">
        <f t="shared" si="25"/>
        <v>0</v>
      </c>
      <c r="CZ37" s="48">
        <f t="shared" si="26"/>
        <v>0</v>
      </c>
      <c r="DA37" s="48">
        <f t="shared" si="27"/>
        <v>0</v>
      </c>
      <c r="DB37" s="48">
        <f t="shared" si="28"/>
        <v>1</v>
      </c>
      <c r="DC37" s="48">
        <f t="shared" si="29"/>
        <v>0</v>
      </c>
      <c r="DD37" s="48">
        <f t="shared" si="30"/>
        <v>0</v>
      </c>
      <c r="DE37" s="48">
        <f t="shared" si="31"/>
        <v>0</v>
      </c>
      <c r="DF37" s="48">
        <f t="shared" si="32"/>
        <v>0</v>
      </c>
      <c r="DG37" s="48">
        <f t="shared" si="33"/>
        <v>0</v>
      </c>
      <c r="DH37" s="48"/>
      <c r="DI37" s="48">
        <f t="shared" si="34"/>
        <v>0</v>
      </c>
      <c r="DJ37" s="48" t="s">
        <v>487</v>
      </c>
      <c r="DK37" s="48">
        <f t="shared" si="36"/>
        <v>0</v>
      </c>
      <c r="DL37" s="48">
        <f t="shared" si="37"/>
        <v>0</v>
      </c>
      <c r="DM37" s="48">
        <f t="shared" si="38"/>
        <v>0</v>
      </c>
      <c r="DN37" s="48" t="s">
        <v>487</v>
      </c>
      <c r="DO37" s="48">
        <f t="shared" si="40"/>
        <v>0</v>
      </c>
      <c r="DP37" s="49" t="s">
        <v>487</v>
      </c>
      <c r="DQ37" s="102">
        <f t="shared" si="7"/>
        <v>3</v>
      </c>
      <c r="DR37" s="48">
        <f t="shared" si="8"/>
        <v>1</v>
      </c>
      <c r="DS37" s="49">
        <f t="shared" si="41"/>
        <v>4</v>
      </c>
      <c r="DT37" s="113"/>
    </row>
    <row r="38" spans="1:124" s="15" customFormat="1" ht="24" customHeight="1" x14ac:dyDescent="0.25">
      <c r="A38" s="92"/>
      <c r="B38" s="92" t="s">
        <v>525</v>
      </c>
      <c r="C38" s="97" t="s">
        <v>516</v>
      </c>
      <c r="D38" s="51"/>
      <c r="E38" s="11" t="s">
        <v>85</v>
      </c>
      <c r="F38" s="12" t="s">
        <v>86</v>
      </c>
      <c r="G38" s="13" t="s">
        <v>496</v>
      </c>
      <c r="H38" s="14" t="s">
        <v>87</v>
      </c>
      <c r="I38" s="77">
        <v>3</v>
      </c>
      <c r="J38" s="78">
        <v>6</v>
      </c>
      <c r="K38" s="83">
        <v>0</v>
      </c>
      <c r="L38" s="77">
        <v>3</v>
      </c>
      <c r="M38" s="78">
        <v>7</v>
      </c>
      <c r="N38" s="78">
        <v>0</v>
      </c>
      <c r="O38" s="84">
        <v>0</v>
      </c>
      <c r="P38" s="33"/>
      <c r="Q38" s="21"/>
      <c r="R38" s="34"/>
      <c r="S38" s="66">
        <f t="shared" si="2"/>
        <v>3</v>
      </c>
      <c r="T38" s="67">
        <f t="shared" si="9"/>
        <v>6</v>
      </c>
      <c r="U38" s="68">
        <f t="shared" si="44"/>
        <v>0</v>
      </c>
      <c r="V38" s="60">
        <v>3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9">
        <v>3</v>
      </c>
      <c r="AC38" s="69">
        <v>0</v>
      </c>
      <c r="AD38" s="69">
        <v>1</v>
      </c>
      <c r="AE38" s="69">
        <v>0</v>
      </c>
      <c r="AF38" s="69">
        <v>0</v>
      </c>
      <c r="AG38" s="69">
        <v>0</v>
      </c>
      <c r="AH38" s="69">
        <v>3</v>
      </c>
      <c r="AI38" s="69">
        <v>0</v>
      </c>
      <c r="AJ38" s="69">
        <v>0</v>
      </c>
      <c r="AK38" s="69">
        <v>0</v>
      </c>
      <c r="AL38" s="69">
        <v>1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1</v>
      </c>
      <c r="AT38" s="69">
        <v>0</v>
      </c>
      <c r="AU38" s="69">
        <v>0</v>
      </c>
      <c r="AV38" s="69">
        <v>0</v>
      </c>
      <c r="AW38" s="69">
        <v>0</v>
      </c>
      <c r="AX38" s="69">
        <v>1</v>
      </c>
      <c r="AY38" s="69">
        <v>0</v>
      </c>
      <c r="AZ38" s="69">
        <v>0</v>
      </c>
      <c r="BA38" s="70" t="s">
        <v>487</v>
      </c>
      <c r="BB38" s="71">
        <f t="shared" si="3"/>
        <v>12</v>
      </c>
      <c r="BC38" s="69">
        <f t="shared" si="4"/>
        <v>1</v>
      </c>
      <c r="BD38" s="72">
        <f t="shared" si="5"/>
        <v>13</v>
      </c>
      <c r="BE38" s="24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6"/>
      <c r="CK38" s="47">
        <f t="shared" si="11"/>
        <v>3</v>
      </c>
      <c r="CL38" s="48">
        <f t="shared" si="12"/>
        <v>0</v>
      </c>
      <c r="CM38" s="48">
        <f t="shared" si="13"/>
        <v>0</v>
      </c>
      <c r="CN38" s="48">
        <f t="shared" si="14"/>
        <v>0</v>
      </c>
      <c r="CO38" s="48">
        <f t="shared" si="15"/>
        <v>0</v>
      </c>
      <c r="CP38" s="48">
        <f t="shared" si="16"/>
        <v>0</v>
      </c>
      <c r="CQ38" s="48">
        <f t="shared" si="17"/>
        <v>3</v>
      </c>
      <c r="CR38" s="48">
        <f t="shared" si="18"/>
        <v>0</v>
      </c>
      <c r="CS38" s="48">
        <f t="shared" si="19"/>
        <v>1</v>
      </c>
      <c r="CT38" s="48">
        <f t="shared" si="20"/>
        <v>0</v>
      </c>
      <c r="CU38" s="48">
        <f t="shared" si="21"/>
        <v>0</v>
      </c>
      <c r="CV38" s="48">
        <f t="shared" si="22"/>
        <v>0</v>
      </c>
      <c r="CW38" s="48">
        <f t="shared" si="23"/>
        <v>3</v>
      </c>
      <c r="CX38" s="48">
        <f t="shared" si="24"/>
        <v>0</v>
      </c>
      <c r="CY38" s="48">
        <f t="shared" si="25"/>
        <v>0</v>
      </c>
      <c r="CZ38" s="48">
        <f t="shared" si="26"/>
        <v>0</v>
      </c>
      <c r="DA38" s="48">
        <f t="shared" si="27"/>
        <v>1</v>
      </c>
      <c r="DB38" s="48">
        <f t="shared" si="28"/>
        <v>0</v>
      </c>
      <c r="DC38" s="48">
        <f t="shared" si="29"/>
        <v>0</v>
      </c>
      <c r="DD38" s="48">
        <f t="shared" si="30"/>
        <v>0</v>
      </c>
      <c r="DE38" s="48">
        <f t="shared" si="31"/>
        <v>0</v>
      </c>
      <c r="DF38" s="48">
        <f t="shared" si="32"/>
        <v>0</v>
      </c>
      <c r="DG38" s="48">
        <f t="shared" si="33"/>
        <v>0</v>
      </c>
      <c r="DH38" s="48">
        <f t="shared" si="42"/>
        <v>1</v>
      </c>
      <c r="DI38" s="48">
        <f t="shared" si="34"/>
        <v>0</v>
      </c>
      <c r="DJ38" s="48">
        <f t="shared" si="35"/>
        <v>0</v>
      </c>
      <c r="DK38" s="48">
        <f t="shared" si="36"/>
        <v>0</v>
      </c>
      <c r="DL38" s="48">
        <f t="shared" si="37"/>
        <v>0</v>
      </c>
      <c r="DM38" s="48">
        <f t="shared" si="38"/>
        <v>1</v>
      </c>
      <c r="DN38" s="48">
        <f t="shared" si="39"/>
        <v>0</v>
      </c>
      <c r="DO38" s="48">
        <f t="shared" si="40"/>
        <v>0</v>
      </c>
      <c r="DP38" s="49" t="s">
        <v>487</v>
      </c>
      <c r="DQ38" s="102">
        <f t="shared" si="7"/>
        <v>12</v>
      </c>
      <c r="DR38" s="48">
        <f t="shared" si="8"/>
        <v>1</v>
      </c>
      <c r="DS38" s="49">
        <f t="shared" si="41"/>
        <v>13</v>
      </c>
      <c r="DT38" s="113" t="s">
        <v>556</v>
      </c>
    </row>
    <row r="39" spans="1:124" s="15" customFormat="1" ht="24" customHeight="1" x14ac:dyDescent="0.25">
      <c r="A39" s="92"/>
      <c r="B39" s="92"/>
      <c r="C39" s="97"/>
      <c r="D39" s="51"/>
      <c r="E39" s="11" t="s">
        <v>88</v>
      </c>
      <c r="F39" s="12" t="s">
        <v>89</v>
      </c>
      <c r="G39" s="13" t="s">
        <v>496</v>
      </c>
      <c r="H39" s="14" t="s">
        <v>90</v>
      </c>
      <c r="I39" s="77">
        <v>1</v>
      </c>
      <c r="J39" s="78">
        <v>3</v>
      </c>
      <c r="K39" s="83">
        <v>0</v>
      </c>
      <c r="L39" s="77">
        <v>1</v>
      </c>
      <c r="M39" s="78">
        <v>3</v>
      </c>
      <c r="N39" s="78">
        <v>0</v>
      </c>
      <c r="O39" s="84">
        <v>0</v>
      </c>
      <c r="P39" s="33"/>
      <c r="Q39" s="21"/>
      <c r="R39" s="34"/>
      <c r="S39" s="66">
        <f t="shared" si="2"/>
        <v>1</v>
      </c>
      <c r="T39" s="67">
        <f t="shared" si="9"/>
        <v>3</v>
      </c>
      <c r="U39" s="68">
        <f t="shared" si="44"/>
        <v>0</v>
      </c>
      <c r="V39" s="60">
        <v>1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9">
        <v>2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1</v>
      </c>
      <c r="AI39" s="69">
        <v>0</v>
      </c>
      <c r="AJ39" s="69">
        <v>0</v>
      </c>
      <c r="AK39" s="69">
        <v>0</v>
      </c>
      <c r="AL39" s="69">
        <v>0</v>
      </c>
      <c r="AM39" s="69" t="s">
        <v>487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 t="s">
        <v>487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 t="s">
        <v>487</v>
      </c>
      <c r="AZ39" s="69">
        <v>0</v>
      </c>
      <c r="BA39" s="70" t="s">
        <v>487</v>
      </c>
      <c r="BB39" s="71">
        <f t="shared" si="3"/>
        <v>4</v>
      </c>
      <c r="BC39" s="69">
        <f t="shared" si="4"/>
        <v>0</v>
      </c>
      <c r="BD39" s="72">
        <f t="shared" si="5"/>
        <v>4</v>
      </c>
      <c r="BE39" s="24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6"/>
      <c r="CK39" s="47">
        <f t="shared" si="11"/>
        <v>1</v>
      </c>
      <c r="CL39" s="48">
        <f t="shared" si="12"/>
        <v>0</v>
      </c>
      <c r="CM39" s="48">
        <f t="shared" si="13"/>
        <v>0</v>
      </c>
      <c r="CN39" s="48">
        <f t="shared" si="14"/>
        <v>0</v>
      </c>
      <c r="CO39" s="48">
        <f t="shared" si="15"/>
        <v>0</v>
      </c>
      <c r="CP39" s="48">
        <f t="shared" si="16"/>
        <v>0</v>
      </c>
      <c r="CQ39" s="48">
        <f t="shared" si="17"/>
        <v>2</v>
      </c>
      <c r="CR39" s="48">
        <f t="shared" si="18"/>
        <v>0</v>
      </c>
      <c r="CS39" s="48">
        <f t="shared" si="19"/>
        <v>0</v>
      </c>
      <c r="CT39" s="48">
        <f t="shared" si="20"/>
        <v>0</v>
      </c>
      <c r="CU39" s="48">
        <f t="shared" si="21"/>
        <v>0</v>
      </c>
      <c r="CV39" s="48">
        <f t="shared" si="22"/>
        <v>0</v>
      </c>
      <c r="CW39" s="48">
        <f t="shared" si="23"/>
        <v>1</v>
      </c>
      <c r="CX39" s="48">
        <f t="shared" si="24"/>
        <v>0</v>
      </c>
      <c r="CY39" s="48">
        <f t="shared" si="25"/>
        <v>0</v>
      </c>
      <c r="CZ39" s="48">
        <f t="shared" si="26"/>
        <v>0</v>
      </c>
      <c r="DA39" s="48">
        <f t="shared" si="27"/>
        <v>0</v>
      </c>
      <c r="DB39" s="48" t="s">
        <v>487</v>
      </c>
      <c r="DC39" s="48">
        <f t="shared" si="29"/>
        <v>0</v>
      </c>
      <c r="DD39" s="48">
        <f t="shared" si="30"/>
        <v>0</v>
      </c>
      <c r="DE39" s="48">
        <f t="shared" si="31"/>
        <v>0</v>
      </c>
      <c r="DF39" s="48">
        <f t="shared" si="32"/>
        <v>0</v>
      </c>
      <c r="DG39" s="48">
        <f t="shared" si="33"/>
        <v>0</v>
      </c>
      <c r="DH39" s="48" t="s">
        <v>487</v>
      </c>
      <c r="DI39" s="48">
        <f t="shared" si="34"/>
        <v>0</v>
      </c>
      <c r="DJ39" s="48">
        <f t="shared" si="35"/>
        <v>0</v>
      </c>
      <c r="DK39" s="48">
        <f t="shared" si="36"/>
        <v>0</v>
      </c>
      <c r="DL39" s="48">
        <f t="shared" si="37"/>
        <v>0</v>
      </c>
      <c r="DM39" s="48">
        <f t="shared" si="38"/>
        <v>0</v>
      </c>
      <c r="DN39" s="48" t="s">
        <v>487</v>
      </c>
      <c r="DO39" s="48">
        <f t="shared" si="40"/>
        <v>0</v>
      </c>
      <c r="DP39" s="49" t="s">
        <v>487</v>
      </c>
      <c r="DQ39" s="102">
        <f t="shared" si="7"/>
        <v>4</v>
      </c>
      <c r="DR39" s="48">
        <f t="shared" si="8"/>
        <v>0</v>
      </c>
      <c r="DS39" s="49">
        <f t="shared" si="41"/>
        <v>4</v>
      </c>
      <c r="DT39" s="113" t="s">
        <v>557</v>
      </c>
    </row>
    <row r="40" spans="1:124" s="15" customFormat="1" ht="46.5" customHeight="1" x14ac:dyDescent="0.25">
      <c r="A40" s="92"/>
      <c r="B40" s="92" t="s">
        <v>525</v>
      </c>
      <c r="C40" s="97" t="s">
        <v>516</v>
      </c>
      <c r="D40" s="51"/>
      <c r="E40" s="11" t="s">
        <v>91</v>
      </c>
      <c r="F40" s="12" t="s">
        <v>92</v>
      </c>
      <c r="G40" s="13" t="s">
        <v>496</v>
      </c>
      <c r="H40" s="14" t="s">
        <v>93</v>
      </c>
      <c r="I40" s="77">
        <v>5</v>
      </c>
      <c r="J40" s="78">
        <v>12</v>
      </c>
      <c r="K40" s="83">
        <v>0</v>
      </c>
      <c r="L40" s="77">
        <v>5</v>
      </c>
      <c r="M40" s="78">
        <v>12</v>
      </c>
      <c r="N40" s="78">
        <v>0</v>
      </c>
      <c r="O40" s="84">
        <v>0</v>
      </c>
      <c r="P40" s="33"/>
      <c r="Q40" s="21"/>
      <c r="R40" s="34"/>
      <c r="S40" s="66">
        <f t="shared" si="2"/>
        <v>5</v>
      </c>
      <c r="T40" s="67">
        <f t="shared" si="9"/>
        <v>12</v>
      </c>
      <c r="U40" s="68">
        <f t="shared" si="44"/>
        <v>0</v>
      </c>
      <c r="V40" s="60">
        <v>4</v>
      </c>
      <c r="W40" s="60">
        <v>0</v>
      </c>
      <c r="X40" s="60">
        <v>1</v>
      </c>
      <c r="Y40" s="60">
        <v>0</v>
      </c>
      <c r="Z40" s="60">
        <v>0</v>
      </c>
      <c r="AA40" s="60">
        <v>0</v>
      </c>
      <c r="AB40" s="69">
        <v>8</v>
      </c>
      <c r="AC40" s="69">
        <v>0</v>
      </c>
      <c r="AD40" s="69">
        <v>2</v>
      </c>
      <c r="AE40" s="69">
        <v>0</v>
      </c>
      <c r="AF40" s="69">
        <v>0</v>
      </c>
      <c r="AG40" s="69">
        <v>0</v>
      </c>
      <c r="AH40" s="69">
        <v>4</v>
      </c>
      <c r="AI40" s="69">
        <v>0</v>
      </c>
      <c r="AJ40" s="69">
        <v>0</v>
      </c>
      <c r="AK40" s="69">
        <v>0</v>
      </c>
      <c r="AL40" s="69">
        <v>2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1</v>
      </c>
      <c r="AU40" s="69">
        <v>0</v>
      </c>
      <c r="AV40" s="69">
        <v>0</v>
      </c>
      <c r="AW40" s="69">
        <v>0</v>
      </c>
      <c r="AX40" s="69">
        <v>1</v>
      </c>
      <c r="AY40" s="69">
        <v>0</v>
      </c>
      <c r="AZ40" s="69">
        <v>0</v>
      </c>
      <c r="BA40" s="70">
        <v>1</v>
      </c>
      <c r="BB40" s="71">
        <f t="shared" si="3"/>
        <v>23</v>
      </c>
      <c r="BC40" s="69">
        <f t="shared" si="4"/>
        <v>1</v>
      </c>
      <c r="BD40" s="72">
        <f t="shared" si="5"/>
        <v>24</v>
      </c>
      <c r="BE40" s="24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6"/>
      <c r="CK40" s="47">
        <f t="shared" si="11"/>
        <v>4</v>
      </c>
      <c r="CL40" s="48">
        <f t="shared" si="12"/>
        <v>0</v>
      </c>
      <c r="CM40" s="48">
        <f t="shared" si="13"/>
        <v>1</v>
      </c>
      <c r="CN40" s="48">
        <f t="shared" si="14"/>
        <v>0</v>
      </c>
      <c r="CO40" s="48">
        <f t="shared" si="15"/>
        <v>0</v>
      </c>
      <c r="CP40" s="48">
        <f t="shared" si="16"/>
        <v>0</v>
      </c>
      <c r="CQ40" s="48">
        <f t="shared" si="17"/>
        <v>8</v>
      </c>
      <c r="CR40" s="48">
        <f t="shared" si="18"/>
        <v>0</v>
      </c>
      <c r="CS40" s="48">
        <f t="shared" si="19"/>
        <v>2</v>
      </c>
      <c r="CT40" s="48">
        <f t="shared" si="20"/>
        <v>0</v>
      </c>
      <c r="CU40" s="48">
        <f t="shared" si="21"/>
        <v>0</v>
      </c>
      <c r="CV40" s="48">
        <f t="shared" si="22"/>
        <v>0</v>
      </c>
      <c r="CW40" s="48">
        <f t="shared" si="23"/>
        <v>4</v>
      </c>
      <c r="CX40" s="48">
        <f t="shared" si="24"/>
        <v>0</v>
      </c>
      <c r="CY40" s="48">
        <f t="shared" si="25"/>
        <v>0</v>
      </c>
      <c r="CZ40" s="48">
        <f t="shared" si="26"/>
        <v>0</v>
      </c>
      <c r="DA40" s="48">
        <f t="shared" si="27"/>
        <v>2</v>
      </c>
      <c r="DB40" s="48">
        <f t="shared" si="28"/>
        <v>0</v>
      </c>
      <c r="DC40" s="48">
        <f t="shared" si="29"/>
        <v>0</v>
      </c>
      <c r="DD40" s="48">
        <f t="shared" si="30"/>
        <v>0</v>
      </c>
      <c r="DE40" s="48">
        <f t="shared" si="31"/>
        <v>0</v>
      </c>
      <c r="DF40" s="48">
        <f t="shared" si="32"/>
        <v>0</v>
      </c>
      <c r="DG40" s="48">
        <f t="shared" si="33"/>
        <v>0</v>
      </c>
      <c r="DH40" s="48">
        <f t="shared" si="42"/>
        <v>0</v>
      </c>
      <c r="DI40" s="48">
        <f t="shared" si="34"/>
        <v>1</v>
      </c>
      <c r="DJ40" s="48">
        <f t="shared" si="35"/>
        <v>0</v>
      </c>
      <c r="DK40" s="48">
        <f t="shared" si="36"/>
        <v>0</v>
      </c>
      <c r="DL40" s="48">
        <f t="shared" si="37"/>
        <v>0</v>
      </c>
      <c r="DM40" s="48">
        <f t="shared" si="38"/>
        <v>1</v>
      </c>
      <c r="DN40" s="48">
        <f t="shared" si="39"/>
        <v>0</v>
      </c>
      <c r="DO40" s="48">
        <f t="shared" si="40"/>
        <v>0</v>
      </c>
      <c r="DP40" s="49">
        <f t="shared" si="43"/>
        <v>1</v>
      </c>
      <c r="DQ40" s="102">
        <f t="shared" si="7"/>
        <v>23</v>
      </c>
      <c r="DR40" s="48">
        <f t="shared" si="8"/>
        <v>1</v>
      </c>
      <c r="DS40" s="49">
        <f t="shared" si="41"/>
        <v>24</v>
      </c>
      <c r="DT40" s="113"/>
    </row>
    <row r="41" spans="1:124" s="15" customFormat="1" ht="36.75" customHeight="1" x14ac:dyDescent="0.25">
      <c r="A41" s="92"/>
      <c r="B41" s="92" t="s">
        <v>525</v>
      </c>
      <c r="C41" s="97" t="s">
        <v>516</v>
      </c>
      <c r="D41" s="51"/>
      <c r="E41" s="11" t="s">
        <v>91</v>
      </c>
      <c r="F41" s="12">
        <v>45012098</v>
      </c>
      <c r="G41" s="13" t="s">
        <v>496</v>
      </c>
      <c r="H41" s="14" t="s">
        <v>94</v>
      </c>
      <c r="I41" s="85">
        <v>3</v>
      </c>
      <c r="J41" s="86">
        <v>6</v>
      </c>
      <c r="K41" s="87">
        <v>0</v>
      </c>
      <c r="L41" s="77">
        <v>3</v>
      </c>
      <c r="M41" s="78">
        <v>7</v>
      </c>
      <c r="N41" s="78">
        <v>0</v>
      </c>
      <c r="O41" s="84">
        <v>0</v>
      </c>
      <c r="P41" s="33"/>
      <c r="Q41" s="21"/>
      <c r="R41" s="34"/>
      <c r="S41" s="66">
        <f t="shared" si="2"/>
        <v>3</v>
      </c>
      <c r="T41" s="67">
        <f t="shared" si="9"/>
        <v>6</v>
      </c>
      <c r="U41" s="68">
        <f t="shared" si="44"/>
        <v>0</v>
      </c>
      <c r="V41" s="60">
        <v>2</v>
      </c>
      <c r="W41" s="60">
        <v>0</v>
      </c>
      <c r="X41" s="60">
        <v>1</v>
      </c>
      <c r="Y41" s="60">
        <v>0</v>
      </c>
      <c r="Z41" s="60">
        <v>0</v>
      </c>
      <c r="AA41" s="60">
        <v>0</v>
      </c>
      <c r="AB41" s="69">
        <v>3</v>
      </c>
      <c r="AC41" s="69">
        <v>0</v>
      </c>
      <c r="AD41" s="69">
        <v>1</v>
      </c>
      <c r="AE41" s="69">
        <v>0</v>
      </c>
      <c r="AF41" s="69">
        <v>0</v>
      </c>
      <c r="AG41" s="69">
        <v>0</v>
      </c>
      <c r="AH41" s="69">
        <v>3</v>
      </c>
      <c r="AI41" s="73">
        <v>0</v>
      </c>
      <c r="AJ41" s="73">
        <v>0</v>
      </c>
      <c r="AK41" s="73">
        <v>0</v>
      </c>
      <c r="AL41" s="69">
        <v>1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1</v>
      </c>
      <c r="AV41" s="69">
        <v>0</v>
      </c>
      <c r="AW41" s="69">
        <v>0</v>
      </c>
      <c r="AX41" s="69">
        <v>1</v>
      </c>
      <c r="AY41" s="73">
        <v>0</v>
      </c>
      <c r="AZ41" s="73">
        <v>0</v>
      </c>
      <c r="BA41" s="74" t="s">
        <v>487</v>
      </c>
      <c r="BB41" s="71">
        <f t="shared" si="3"/>
        <v>12</v>
      </c>
      <c r="BC41" s="69">
        <f t="shared" si="4"/>
        <v>1</v>
      </c>
      <c r="BD41" s="72">
        <f t="shared" si="5"/>
        <v>13</v>
      </c>
      <c r="BE41" s="24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6"/>
      <c r="CK41" s="47">
        <f t="shared" si="11"/>
        <v>2</v>
      </c>
      <c r="CL41" s="48">
        <f t="shared" si="12"/>
        <v>0</v>
      </c>
      <c r="CM41" s="48">
        <f t="shared" si="13"/>
        <v>1</v>
      </c>
      <c r="CN41" s="48">
        <f t="shared" si="14"/>
        <v>0</v>
      </c>
      <c r="CO41" s="48">
        <f t="shared" si="15"/>
        <v>0</v>
      </c>
      <c r="CP41" s="48">
        <f t="shared" si="16"/>
        <v>0</v>
      </c>
      <c r="CQ41" s="48">
        <f t="shared" si="17"/>
        <v>3</v>
      </c>
      <c r="CR41" s="48">
        <f t="shared" si="18"/>
        <v>0</v>
      </c>
      <c r="CS41" s="48">
        <f t="shared" si="19"/>
        <v>1</v>
      </c>
      <c r="CT41" s="48">
        <f t="shared" si="20"/>
        <v>0</v>
      </c>
      <c r="CU41" s="48">
        <f t="shared" si="21"/>
        <v>0</v>
      </c>
      <c r="CV41" s="48">
        <f t="shared" si="22"/>
        <v>0</v>
      </c>
      <c r="CW41" s="48">
        <f t="shared" si="23"/>
        <v>3</v>
      </c>
      <c r="CX41" s="48">
        <f t="shared" si="24"/>
        <v>0</v>
      </c>
      <c r="CY41" s="48">
        <f t="shared" si="25"/>
        <v>0</v>
      </c>
      <c r="CZ41" s="48">
        <f t="shared" si="26"/>
        <v>0</v>
      </c>
      <c r="DA41" s="48">
        <f t="shared" si="27"/>
        <v>1</v>
      </c>
      <c r="DB41" s="48">
        <f t="shared" si="28"/>
        <v>0</v>
      </c>
      <c r="DC41" s="48">
        <f t="shared" si="29"/>
        <v>0</v>
      </c>
      <c r="DD41" s="48">
        <f t="shared" si="30"/>
        <v>0</v>
      </c>
      <c r="DE41" s="48">
        <f t="shared" si="31"/>
        <v>0</v>
      </c>
      <c r="DF41" s="48">
        <f t="shared" si="32"/>
        <v>0</v>
      </c>
      <c r="DG41" s="48">
        <f t="shared" si="33"/>
        <v>0</v>
      </c>
      <c r="DH41" s="48">
        <f t="shared" si="42"/>
        <v>0</v>
      </c>
      <c r="DI41" s="48">
        <f t="shared" si="34"/>
        <v>0</v>
      </c>
      <c r="DJ41" s="48">
        <f t="shared" si="35"/>
        <v>1</v>
      </c>
      <c r="DK41" s="48">
        <f t="shared" si="36"/>
        <v>0</v>
      </c>
      <c r="DL41" s="48">
        <f t="shared" si="37"/>
        <v>0</v>
      </c>
      <c r="DM41" s="48">
        <f t="shared" si="38"/>
        <v>1</v>
      </c>
      <c r="DN41" s="48">
        <f t="shared" si="39"/>
        <v>0</v>
      </c>
      <c r="DO41" s="48">
        <f t="shared" si="40"/>
        <v>0</v>
      </c>
      <c r="DP41" s="49" t="s">
        <v>487</v>
      </c>
      <c r="DQ41" s="102">
        <f t="shared" si="7"/>
        <v>12</v>
      </c>
      <c r="DR41" s="48">
        <f t="shared" si="8"/>
        <v>1</v>
      </c>
      <c r="DS41" s="49">
        <f t="shared" si="41"/>
        <v>13</v>
      </c>
      <c r="DT41" s="113" t="s">
        <v>558</v>
      </c>
    </row>
    <row r="42" spans="1:124" s="15" customFormat="1" ht="41.25" customHeight="1" x14ac:dyDescent="0.25">
      <c r="A42" s="92"/>
      <c r="B42" s="92"/>
      <c r="C42" s="97"/>
      <c r="D42" s="51"/>
      <c r="E42" s="11" t="s">
        <v>95</v>
      </c>
      <c r="F42" s="12" t="s">
        <v>96</v>
      </c>
      <c r="G42" s="13" t="s">
        <v>496</v>
      </c>
      <c r="H42" s="14" t="s">
        <v>97</v>
      </c>
      <c r="I42" s="85">
        <v>1</v>
      </c>
      <c r="J42" s="86">
        <v>2</v>
      </c>
      <c r="K42" s="87">
        <v>0</v>
      </c>
      <c r="L42" s="77">
        <v>1</v>
      </c>
      <c r="M42" s="78">
        <v>2</v>
      </c>
      <c r="N42" s="78">
        <v>0</v>
      </c>
      <c r="O42" s="84">
        <v>0</v>
      </c>
      <c r="P42" s="33"/>
      <c r="Q42" s="21"/>
      <c r="R42" s="34"/>
      <c r="S42" s="66">
        <f t="shared" si="2"/>
        <v>1</v>
      </c>
      <c r="T42" s="67">
        <f t="shared" si="9"/>
        <v>2</v>
      </c>
      <c r="U42" s="68">
        <f t="shared" si="44"/>
        <v>0</v>
      </c>
      <c r="V42" s="60">
        <v>1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9">
        <v>1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1</v>
      </c>
      <c r="AI42" s="73">
        <v>0</v>
      </c>
      <c r="AJ42" s="73">
        <v>0</v>
      </c>
      <c r="AK42" s="73">
        <v>0</v>
      </c>
      <c r="AL42" s="69">
        <v>0</v>
      </c>
      <c r="AM42" s="69" t="s">
        <v>487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 t="s">
        <v>487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73" t="s">
        <v>487</v>
      </c>
      <c r="AZ42" s="73">
        <v>0</v>
      </c>
      <c r="BA42" s="74" t="s">
        <v>487</v>
      </c>
      <c r="BB42" s="71">
        <f t="shared" si="3"/>
        <v>3</v>
      </c>
      <c r="BC42" s="69">
        <f t="shared" si="4"/>
        <v>0</v>
      </c>
      <c r="BD42" s="72">
        <f t="shared" si="5"/>
        <v>3</v>
      </c>
      <c r="BE42" s="24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6"/>
      <c r="CK42" s="47">
        <f t="shared" si="11"/>
        <v>1</v>
      </c>
      <c r="CL42" s="48">
        <f t="shared" si="12"/>
        <v>0</v>
      </c>
      <c r="CM42" s="48">
        <f t="shared" si="13"/>
        <v>0</v>
      </c>
      <c r="CN42" s="48">
        <f t="shared" si="14"/>
        <v>0</v>
      </c>
      <c r="CO42" s="48">
        <f t="shared" si="15"/>
        <v>0</v>
      </c>
      <c r="CP42" s="48">
        <f t="shared" si="16"/>
        <v>0</v>
      </c>
      <c r="CQ42" s="48">
        <f t="shared" si="17"/>
        <v>1</v>
      </c>
      <c r="CR42" s="48">
        <f t="shared" si="18"/>
        <v>0</v>
      </c>
      <c r="CS42" s="48">
        <f t="shared" si="19"/>
        <v>0</v>
      </c>
      <c r="CT42" s="48">
        <f t="shared" si="20"/>
        <v>0</v>
      </c>
      <c r="CU42" s="48">
        <f t="shared" si="21"/>
        <v>0</v>
      </c>
      <c r="CV42" s="48">
        <f t="shared" si="22"/>
        <v>0</v>
      </c>
      <c r="CW42" s="48">
        <f t="shared" si="23"/>
        <v>1</v>
      </c>
      <c r="CX42" s="48">
        <f t="shared" si="24"/>
        <v>0</v>
      </c>
      <c r="CY42" s="48">
        <f t="shared" si="25"/>
        <v>0</v>
      </c>
      <c r="CZ42" s="48">
        <f t="shared" si="26"/>
        <v>0</v>
      </c>
      <c r="DA42" s="48">
        <f t="shared" si="27"/>
        <v>0</v>
      </c>
      <c r="DB42" s="48" t="s">
        <v>487</v>
      </c>
      <c r="DC42" s="48">
        <f t="shared" si="29"/>
        <v>0</v>
      </c>
      <c r="DD42" s="48">
        <f t="shared" si="30"/>
        <v>0</v>
      </c>
      <c r="DE42" s="48">
        <f t="shared" si="31"/>
        <v>0</v>
      </c>
      <c r="DF42" s="48">
        <f t="shared" si="32"/>
        <v>0</v>
      </c>
      <c r="DG42" s="48">
        <f t="shared" si="33"/>
        <v>0</v>
      </c>
      <c r="DH42" s="48" t="s">
        <v>487</v>
      </c>
      <c r="DI42" s="48">
        <f t="shared" si="34"/>
        <v>0</v>
      </c>
      <c r="DJ42" s="48">
        <f t="shared" si="35"/>
        <v>0</v>
      </c>
      <c r="DK42" s="48">
        <f t="shared" si="36"/>
        <v>0</v>
      </c>
      <c r="DL42" s="48">
        <f t="shared" si="37"/>
        <v>0</v>
      </c>
      <c r="DM42" s="48">
        <f t="shared" si="38"/>
        <v>0</v>
      </c>
      <c r="DN42" s="48" t="s">
        <v>487</v>
      </c>
      <c r="DO42" s="48">
        <f t="shared" si="40"/>
        <v>0</v>
      </c>
      <c r="DP42" s="49" t="s">
        <v>487</v>
      </c>
      <c r="DQ42" s="102">
        <f t="shared" si="7"/>
        <v>3</v>
      </c>
      <c r="DR42" s="48">
        <f t="shared" si="8"/>
        <v>0</v>
      </c>
      <c r="DS42" s="49">
        <f t="shared" si="41"/>
        <v>3</v>
      </c>
      <c r="DT42" s="113"/>
    </row>
    <row r="43" spans="1:124" s="15" customFormat="1" ht="55.5" customHeight="1" x14ac:dyDescent="0.25">
      <c r="A43" s="92"/>
      <c r="B43" s="92" t="s">
        <v>524</v>
      </c>
      <c r="C43" s="97" t="s">
        <v>518</v>
      </c>
      <c r="D43" s="51"/>
      <c r="E43" s="11" t="s">
        <v>403</v>
      </c>
      <c r="F43" s="12">
        <v>45010375</v>
      </c>
      <c r="G43" s="13" t="s">
        <v>496</v>
      </c>
      <c r="H43" s="20" t="s">
        <v>77</v>
      </c>
      <c r="I43" s="77">
        <v>3</v>
      </c>
      <c r="J43" s="78">
        <v>9</v>
      </c>
      <c r="K43" s="83">
        <v>0</v>
      </c>
      <c r="L43" s="77">
        <v>3</v>
      </c>
      <c r="M43" s="78">
        <v>10</v>
      </c>
      <c r="N43" s="78">
        <v>0</v>
      </c>
      <c r="O43" s="84">
        <v>0</v>
      </c>
      <c r="P43" s="33"/>
      <c r="Q43" s="21"/>
      <c r="R43" s="34"/>
      <c r="S43" s="66">
        <f t="shared" si="2"/>
        <v>3</v>
      </c>
      <c r="T43" s="67">
        <f t="shared" si="9"/>
        <v>9</v>
      </c>
      <c r="U43" s="68">
        <f t="shared" si="44"/>
        <v>0</v>
      </c>
      <c r="V43" s="60">
        <v>3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9">
        <v>8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2</v>
      </c>
      <c r="AI43" s="69">
        <v>0</v>
      </c>
      <c r="AJ43" s="69">
        <v>0</v>
      </c>
      <c r="AK43" s="69">
        <v>0</v>
      </c>
      <c r="AL43" s="69">
        <v>1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1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1</v>
      </c>
      <c r="AY43" s="69">
        <v>0</v>
      </c>
      <c r="AZ43" s="69">
        <v>0</v>
      </c>
      <c r="BA43" s="70">
        <v>1</v>
      </c>
      <c r="BB43" s="71">
        <f t="shared" si="3"/>
        <v>16</v>
      </c>
      <c r="BC43" s="69">
        <f t="shared" si="4"/>
        <v>1</v>
      </c>
      <c r="BD43" s="72">
        <f t="shared" si="5"/>
        <v>17</v>
      </c>
      <c r="BE43" s="24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6">
        <v>-1</v>
      </c>
      <c r="CK43" s="47">
        <f t="shared" si="11"/>
        <v>3</v>
      </c>
      <c r="CL43" s="48">
        <f t="shared" si="12"/>
        <v>0</v>
      </c>
      <c r="CM43" s="48">
        <f t="shared" si="13"/>
        <v>0</v>
      </c>
      <c r="CN43" s="48">
        <f t="shared" si="14"/>
        <v>0</v>
      </c>
      <c r="CO43" s="48">
        <f t="shared" si="15"/>
        <v>0</v>
      </c>
      <c r="CP43" s="48">
        <f t="shared" si="16"/>
        <v>0</v>
      </c>
      <c r="CQ43" s="48">
        <f t="shared" si="17"/>
        <v>8</v>
      </c>
      <c r="CR43" s="48">
        <f t="shared" si="18"/>
        <v>0</v>
      </c>
      <c r="CS43" s="48">
        <f t="shared" si="19"/>
        <v>0</v>
      </c>
      <c r="CT43" s="48">
        <f t="shared" si="20"/>
        <v>0</v>
      </c>
      <c r="CU43" s="48">
        <f t="shared" si="21"/>
        <v>0</v>
      </c>
      <c r="CV43" s="48">
        <f t="shared" si="22"/>
        <v>0</v>
      </c>
      <c r="CW43" s="48">
        <f t="shared" si="23"/>
        <v>2</v>
      </c>
      <c r="CX43" s="48">
        <f t="shared" si="24"/>
        <v>0</v>
      </c>
      <c r="CY43" s="48">
        <f t="shared" si="25"/>
        <v>0</v>
      </c>
      <c r="CZ43" s="48">
        <f t="shared" si="26"/>
        <v>0</v>
      </c>
      <c r="DA43" s="48">
        <f t="shared" si="27"/>
        <v>1</v>
      </c>
      <c r="DB43" s="48">
        <f t="shared" si="28"/>
        <v>0</v>
      </c>
      <c r="DC43" s="48">
        <f t="shared" si="29"/>
        <v>0</v>
      </c>
      <c r="DD43" s="48">
        <f t="shared" si="30"/>
        <v>0</v>
      </c>
      <c r="DE43" s="48">
        <f t="shared" si="31"/>
        <v>0</v>
      </c>
      <c r="DF43" s="48">
        <f t="shared" si="32"/>
        <v>0</v>
      </c>
      <c r="DG43" s="48">
        <f t="shared" si="33"/>
        <v>1</v>
      </c>
      <c r="DH43" s="48">
        <f t="shared" si="42"/>
        <v>0</v>
      </c>
      <c r="DI43" s="48">
        <f t="shared" si="34"/>
        <v>0</v>
      </c>
      <c r="DJ43" s="48">
        <f t="shared" si="35"/>
        <v>0</v>
      </c>
      <c r="DK43" s="48">
        <f t="shared" si="36"/>
        <v>0</v>
      </c>
      <c r="DL43" s="48">
        <f t="shared" si="37"/>
        <v>0</v>
      </c>
      <c r="DM43" s="48">
        <f t="shared" si="38"/>
        <v>1</v>
      </c>
      <c r="DN43" s="48">
        <f t="shared" si="39"/>
        <v>0</v>
      </c>
      <c r="DO43" s="48">
        <f t="shared" si="40"/>
        <v>0</v>
      </c>
      <c r="DP43" s="49" t="s">
        <v>487</v>
      </c>
      <c r="DQ43" s="102">
        <f t="shared" si="7"/>
        <v>16</v>
      </c>
      <c r="DR43" s="48">
        <f t="shared" si="8"/>
        <v>0</v>
      </c>
      <c r="DS43" s="49">
        <f t="shared" si="41"/>
        <v>16</v>
      </c>
      <c r="DT43" s="113" t="s">
        <v>559</v>
      </c>
    </row>
    <row r="44" spans="1:124" s="15" customFormat="1" ht="37.5" customHeight="1" x14ac:dyDescent="0.25">
      <c r="A44" s="92"/>
      <c r="B44" s="92" t="s">
        <v>525</v>
      </c>
      <c r="C44" s="97" t="s">
        <v>724</v>
      </c>
      <c r="D44" s="51"/>
      <c r="E44" s="11" t="s">
        <v>98</v>
      </c>
      <c r="F44" s="12">
        <v>45000576</v>
      </c>
      <c r="G44" s="13" t="s">
        <v>496</v>
      </c>
      <c r="H44" s="14" t="s">
        <v>99</v>
      </c>
      <c r="I44" s="77">
        <v>6</v>
      </c>
      <c r="J44" s="78">
        <v>14</v>
      </c>
      <c r="K44" s="83">
        <v>0</v>
      </c>
      <c r="L44" s="77">
        <v>6</v>
      </c>
      <c r="M44" s="78">
        <v>14</v>
      </c>
      <c r="N44" s="78">
        <v>0</v>
      </c>
      <c r="O44" s="84">
        <v>0</v>
      </c>
      <c r="P44" s="33"/>
      <c r="Q44" s="21"/>
      <c r="R44" s="34"/>
      <c r="S44" s="66">
        <f t="shared" si="2"/>
        <v>6</v>
      </c>
      <c r="T44" s="67">
        <f t="shared" ref="T44:T74" si="80">J44+Q44</f>
        <v>14</v>
      </c>
      <c r="U44" s="68">
        <f t="shared" si="44"/>
        <v>0</v>
      </c>
      <c r="V44" s="60">
        <v>4</v>
      </c>
      <c r="W44" s="60">
        <v>0</v>
      </c>
      <c r="X44" s="60">
        <v>2</v>
      </c>
      <c r="Y44" s="60">
        <v>0</v>
      </c>
      <c r="Z44" s="60">
        <v>0</v>
      </c>
      <c r="AA44" s="60">
        <v>0</v>
      </c>
      <c r="AB44" s="69">
        <v>10</v>
      </c>
      <c r="AC44" s="69">
        <v>0</v>
      </c>
      <c r="AD44" s="69">
        <v>2</v>
      </c>
      <c r="AE44" s="69">
        <v>0</v>
      </c>
      <c r="AF44" s="69">
        <v>0</v>
      </c>
      <c r="AG44" s="69">
        <v>0</v>
      </c>
      <c r="AH44" s="69">
        <v>4</v>
      </c>
      <c r="AI44" s="69">
        <v>0</v>
      </c>
      <c r="AJ44" s="69">
        <v>0</v>
      </c>
      <c r="AK44" s="69">
        <v>0</v>
      </c>
      <c r="AL44" s="69">
        <v>2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1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69">
        <v>1</v>
      </c>
      <c r="AY44" s="69">
        <v>0</v>
      </c>
      <c r="AZ44" s="69">
        <v>0</v>
      </c>
      <c r="BA44" s="70">
        <v>1</v>
      </c>
      <c r="BB44" s="71">
        <f t="shared" si="3"/>
        <v>26</v>
      </c>
      <c r="BC44" s="69">
        <f t="shared" si="4"/>
        <v>1</v>
      </c>
      <c r="BD44" s="72">
        <f t="shared" si="5"/>
        <v>27</v>
      </c>
      <c r="BE44" s="27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42"/>
      <c r="CK44" s="47">
        <f t="shared" si="11"/>
        <v>4</v>
      </c>
      <c r="CL44" s="48">
        <f t="shared" si="12"/>
        <v>0</v>
      </c>
      <c r="CM44" s="48">
        <f t="shared" si="13"/>
        <v>2</v>
      </c>
      <c r="CN44" s="48">
        <f t="shared" si="14"/>
        <v>0</v>
      </c>
      <c r="CO44" s="48">
        <f t="shared" si="15"/>
        <v>0</v>
      </c>
      <c r="CP44" s="48">
        <f t="shared" si="16"/>
        <v>0</v>
      </c>
      <c r="CQ44" s="48">
        <f t="shared" si="17"/>
        <v>10</v>
      </c>
      <c r="CR44" s="48">
        <f t="shared" si="18"/>
        <v>0</v>
      </c>
      <c r="CS44" s="48">
        <f t="shared" si="19"/>
        <v>2</v>
      </c>
      <c r="CT44" s="48">
        <f t="shared" si="20"/>
        <v>0</v>
      </c>
      <c r="CU44" s="48">
        <f t="shared" si="21"/>
        <v>0</v>
      </c>
      <c r="CV44" s="48">
        <f t="shared" si="22"/>
        <v>0</v>
      </c>
      <c r="CW44" s="48">
        <f t="shared" si="23"/>
        <v>4</v>
      </c>
      <c r="CX44" s="48">
        <f t="shared" si="24"/>
        <v>0</v>
      </c>
      <c r="CY44" s="48">
        <f t="shared" si="25"/>
        <v>0</v>
      </c>
      <c r="CZ44" s="48">
        <f t="shared" si="26"/>
        <v>0</v>
      </c>
      <c r="DA44" s="48">
        <f t="shared" si="27"/>
        <v>2</v>
      </c>
      <c r="DB44" s="48">
        <f t="shared" si="28"/>
        <v>0</v>
      </c>
      <c r="DC44" s="48">
        <f t="shared" si="29"/>
        <v>0</v>
      </c>
      <c r="DD44" s="48">
        <f t="shared" si="30"/>
        <v>0</v>
      </c>
      <c r="DE44" s="48">
        <f t="shared" si="31"/>
        <v>0</v>
      </c>
      <c r="DF44" s="48">
        <f t="shared" si="32"/>
        <v>0</v>
      </c>
      <c r="DG44" s="48">
        <f t="shared" si="33"/>
        <v>1</v>
      </c>
      <c r="DH44" s="48">
        <f t="shared" si="42"/>
        <v>0</v>
      </c>
      <c r="DI44" s="48">
        <f t="shared" si="34"/>
        <v>0</v>
      </c>
      <c r="DJ44" s="48">
        <f t="shared" si="35"/>
        <v>0</v>
      </c>
      <c r="DK44" s="48">
        <f t="shared" si="36"/>
        <v>0</v>
      </c>
      <c r="DL44" s="48">
        <f t="shared" si="37"/>
        <v>0</v>
      </c>
      <c r="DM44" s="48">
        <f t="shared" si="38"/>
        <v>1</v>
      </c>
      <c r="DN44" s="48">
        <f t="shared" si="39"/>
        <v>0</v>
      </c>
      <c r="DO44" s="48">
        <f t="shared" si="40"/>
        <v>0</v>
      </c>
      <c r="DP44" s="49">
        <f t="shared" si="43"/>
        <v>1</v>
      </c>
      <c r="DQ44" s="102">
        <f t="shared" si="7"/>
        <v>26</v>
      </c>
      <c r="DR44" s="48">
        <f t="shared" si="8"/>
        <v>1</v>
      </c>
      <c r="DS44" s="49">
        <f t="shared" si="41"/>
        <v>27</v>
      </c>
      <c r="DT44" s="113" t="s">
        <v>560</v>
      </c>
    </row>
    <row r="45" spans="1:124" s="15" customFormat="1" ht="24" customHeight="1" x14ac:dyDescent="0.25">
      <c r="A45" s="92"/>
      <c r="B45" s="92"/>
      <c r="C45" s="97"/>
      <c r="D45" s="51"/>
      <c r="E45" s="11" t="s">
        <v>100</v>
      </c>
      <c r="F45" s="12">
        <v>45000606</v>
      </c>
      <c r="G45" s="13" t="s">
        <v>496</v>
      </c>
      <c r="H45" s="14" t="s">
        <v>50</v>
      </c>
      <c r="I45" s="77">
        <v>3</v>
      </c>
      <c r="J45" s="78">
        <v>6</v>
      </c>
      <c r="K45" s="83">
        <v>0</v>
      </c>
      <c r="L45" s="77">
        <v>3</v>
      </c>
      <c r="M45" s="78">
        <v>6</v>
      </c>
      <c r="N45" s="78">
        <v>0</v>
      </c>
      <c r="O45" s="84">
        <v>0</v>
      </c>
      <c r="P45" s="33"/>
      <c r="Q45" s="21"/>
      <c r="R45" s="34"/>
      <c r="S45" s="66">
        <f t="shared" si="2"/>
        <v>3</v>
      </c>
      <c r="T45" s="67">
        <f t="shared" si="80"/>
        <v>6</v>
      </c>
      <c r="U45" s="68">
        <f t="shared" si="44"/>
        <v>0</v>
      </c>
      <c r="V45" s="60">
        <v>3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9">
        <v>5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2</v>
      </c>
      <c r="AI45" s="69">
        <v>0</v>
      </c>
      <c r="AJ45" s="69">
        <v>0</v>
      </c>
      <c r="AK45" s="69">
        <v>0</v>
      </c>
      <c r="AL45" s="69">
        <v>1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1</v>
      </c>
      <c r="AT45" s="69">
        <v>0</v>
      </c>
      <c r="AU45" s="69">
        <v>0</v>
      </c>
      <c r="AV45" s="69">
        <v>0</v>
      </c>
      <c r="AW45" s="69">
        <v>0</v>
      </c>
      <c r="AX45" s="69">
        <v>1</v>
      </c>
      <c r="AY45" s="69">
        <v>0</v>
      </c>
      <c r="AZ45" s="69">
        <v>0</v>
      </c>
      <c r="BA45" s="70">
        <v>0</v>
      </c>
      <c r="BB45" s="71">
        <f t="shared" si="3"/>
        <v>12</v>
      </c>
      <c r="BC45" s="69">
        <f t="shared" si="4"/>
        <v>1</v>
      </c>
      <c r="BD45" s="72">
        <f t="shared" si="5"/>
        <v>13</v>
      </c>
      <c r="BE45" s="24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6"/>
      <c r="CK45" s="47">
        <f t="shared" si="11"/>
        <v>3</v>
      </c>
      <c r="CL45" s="48">
        <f t="shared" si="12"/>
        <v>0</v>
      </c>
      <c r="CM45" s="48">
        <f t="shared" si="13"/>
        <v>0</v>
      </c>
      <c r="CN45" s="48">
        <f t="shared" si="14"/>
        <v>0</v>
      </c>
      <c r="CO45" s="48">
        <f t="shared" si="15"/>
        <v>0</v>
      </c>
      <c r="CP45" s="48">
        <f t="shared" si="16"/>
        <v>0</v>
      </c>
      <c r="CQ45" s="48">
        <f t="shared" si="17"/>
        <v>5</v>
      </c>
      <c r="CR45" s="48">
        <f t="shared" si="18"/>
        <v>0</v>
      </c>
      <c r="CS45" s="48">
        <f t="shared" si="19"/>
        <v>0</v>
      </c>
      <c r="CT45" s="48">
        <f t="shared" si="20"/>
        <v>0</v>
      </c>
      <c r="CU45" s="48">
        <f t="shared" si="21"/>
        <v>0</v>
      </c>
      <c r="CV45" s="48">
        <f t="shared" si="22"/>
        <v>0</v>
      </c>
      <c r="CW45" s="48">
        <f t="shared" si="23"/>
        <v>2</v>
      </c>
      <c r="CX45" s="48">
        <f t="shared" si="24"/>
        <v>0</v>
      </c>
      <c r="CY45" s="48">
        <f t="shared" si="25"/>
        <v>0</v>
      </c>
      <c r="CZ45" s="48">
        <f t="shared" si="26"/>
        <v>0</v>
      </c>
      <c r="DA45" s="48">
        <f t="shared" si="27"/>
        <v>1</v>
      </c>
      <c r="DB45" s="48">
        <f t="shared" si="28"/>
        <v>0</v>
      </c>
      <c r="DC45" s="48">
        <f t="shared" si="29"/>
        <v>0</v>
      </c>
      <c r="DD45" s="48">
        <f t="shared" si="30"/>
        <v>0</v>
      </c>
      <c r="DE45" s="48">
        <f t="shared" si="31"/>
        <v>0</v>
      </c>
      <c r="DF45" s="48">
        <f t="shared" si="32"/>
        <v>0</v>
      </c>
      <c r="DG45" s="48">
        <f t="shared" si="33"/>
        <v>0</v>
      </c>
      <c r="DH45" s="48">
        <f t="shared" si="42"/>
        <v>1</v>
      </c>
      <c r="DI45" s="48">
        <f t="shared" si="34"/>
        <v>0</v>
      </c>
      <c r="DJ45" s="48">
        <f t="shared" si="35"/>
        <v>0</v>
      </c>
      <c r="DK45" s="48">
        <f t="shared" si="36"/>
        <v>0</v>
      </c>
      <c r="DL45" s="48">
        <f t="shared" si="37"/>
        <v>0</v>
      </c>
      <c r="DM45" s="48">
        <f t="shared" si="38"/>
        <v>1</v>
      </c>
      <c r="DN45" s="48">
        <f t="shared" si="39"/>
        <v>0</v>
      </c>
      <c r="DO45" s="48">
        <f t="shared" si="40"/>
        <v>0</v>
      </c>
      <c r="DP45" s="49">
        <f t="shared" si="43"/>
        <v>0</v>
      </c>
      <c r="DQ45" s="102">
        <f t="shared" si="7"/>
        <v>12</v>
      </c>
      <c r="DR45" s="48">
        <f t="shared" si="8"/>
        <v>1</v>
      </c>
      <c r="DS45" s="49">
        <f t="shared" si="41"/>
        <v>13</v>
      </c>
      <c r="DT45" s="113" t="s">
        <v>561</v>
      </c>
    </row>
    <row r="46" spans="1:124" s="15" customFormat="1" ht="27.75" customHeight="1" x14ac:dyDescent="0.25">
      <c r="A46" s="92"/>
      <c r="B46" s="92" t="s">
        <v>524</v>
      </c>
      <c r="C46" s="97" t="s">
        <v>512</v>
      </c>
      <c r="D46" s="51" t="s">
        <v>733</v>
      </c>
      <c r="E46" s="11" t="s">
        <v>101</v>
      </c>
      <c r="F46" s="12" t="s">
        <v>102</v>
      </c>
      <c r="G46" s="13" t="s">
        <v>496</v>
      </c>
      <c r="H46" s="14" t="s">
        <v>103</v>
      </c>
      <c r="I46" s="77">
        <v>4</v>
      </c>
      <c r="J46" s="78">
        <v>12</v>
      </c>
      <c r="K46" s="83">
        <v>0</v>
      </c>
      <c r="L46" s="77">
        <v>5</v>
      </c>
      <c r="M46" s="78">
        <v>12</v>
      </c>
      <c r="N46" s="78">
        <v>0</v>
      </c>
      <c r="O46" s="84">
        <v>0</v>
      </c>
      <c r="P46" s="33"/>
      <c r="Q46" s="21"/>
      <c r="R46" s="34"/>
      <c r="S46" s="66">
        <f t="shared" si="2"/>
        <v>4</v>
      </c>
      <c r="T46" s="67">
        <f t="shared" si="80"/>
        <v>12</v>
      </c>
      <c r="U46" s="68">
        <f t="shared" si="44"/>
        <v>0</v>
      </c>
      <c r="V46" s="60">
        <v>4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9">
        <v>8</v>
      </c>
      <c r="AC46" s="69">
        <v>0</v>
      </c>
      <c r="AD46" s="69">
        <v>2</v>
      </c>
      <c r="AE46" s="69">
        <v>0</v>
      </c>
      <c r="AF46" s="69">
        <v>0</v>
      </c>
      <c r="AG46" s="69">
        <v>0</v>
      </c>
      <c r="AH46" s="69">
        <v>3</v>
      </c>
      <c r="AI46" s="69">
        <v>0</v>
      </c>
      <c r="AJ46" s="69">
        <v>1</v>
      </c>
      <c r="AK46" s="69">
        <v>0</v>
      </c>
      <c r="AL46" s="69">
        <v>2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1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1</v>
      </c>
      <c r="AY46" s="69">
        <v>0</v>
      </c>
      <c r="AZ46" s="69">
        <v>0</v>
      </c>
      <c r="BA46" s="70">
        <v>1</v>
      </c>
      <c r="BB46" s="71">
        <f t="shared" si="3"/>
        <v>22</v>
      </c>
      <c r="BC46" s="69">
        <f t="shared" si="4"/>
        <v>1</v>
      </c>
      <c r="BD46" s="72">
        <f t="shared" si="5"/>
        <v>23</v>
      </c>
      <c r="BE46" s="24"/>
      <c r="BF46" s="25"/>
      <c r="BG46" s="25"/>
      <c r="BH46" s="25"/>
      <c r="BI46" s="25"/>
      <c r="BJ46" s="25"/>
      <c r="BK46" s="25">
        <v>1</v>
      </c>
      <c r="BL46" s="25"/>
      <c r="BM46" s="25">
        <v>-1</v>
      </c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6"/>
      <c r="CK46" s="47">
        <f t="shared" si="11"/>
        <v>4</v>
      </c>
      <c r="CL46" s="48">
        <f t="shared" si="12"/>
        <v>0</v>
      </c>
      <c r="CM46" s="48">
        <f t="shared" si="13"/>
        <v>0</v>
      </c>
      <c r="CN46" s="48">
        <f t="shared" si="14"/>
        <v>0</v>
      </c>
      <c r="CO46" s="48">
        <f t="shared" si="15"/>
        <v>0</v>
      </c>
      <c r="CP46" s="48">
        <f t="shared" si="16"/>
        <v>0</v>
      </c>
      <c r="CQ46" s="48">
        <f t="shared" si="17"/>
        <v>9</v>
      </c>
      <c r="CR46" s="48">
        <f t="shared" si="18"/>
        <v>0</v>
      </c>
      <c r="CS46" s="48">
        <f t="shared" si="19"/>
        <v>1</v>
      </c>
      <c r="CT46" s="48">
        <f t="shared" si="20"/>
        <v>0</v>
      </c>
      <c r="CU46" s="48">
        <f t="shared" si="21"/>
        <v>0</v>
      </c>
      <c r="CV46" s="48">
        <f t="shared" si="22"/>
        <v>0</v>
      </c>
      <c r="CW46" s="48">
        <f t="shared" si="23"/>
        <v>3</v>
      </c>
      <c r="CX46" s="48">
        <f t="shared" si="24"/>
        <v>0</v>
      </c>
      <c r="CY46" s="48">
        <f t="shared" si="25"/>
        <v>1</v>
      </c>
      <c r="CZ46" s="48">
        <f t="shared" si="26"/>
        <v>0</v>
      </c>
      <c r="DA46" s="48">
        <f t="shared" si="27"/>
        <v>2</v>
      </c>
      <c r="DB46" s="48">
        <f t="shared" si="28"/>
        <v>0</v>
      </c>
      <c r="DC46" s="48">
        <f t="shared" si="29"/>
        <v>0</v>
      </c>
      <c r="DD46" s="48">
        <f t="shared" si="30"/>
        <v>0</v>
      </c>
      <c r="DE46" s="48">
        <f t="shared" si="31"/>
        <v>0</v>
      </c>
      <c r="DF46" s="48">
        <f t="shared" si="32"/>
        <v>0</v>
      </c>
      <c r="DG46" s="48">
        <f t="shared" si="33"/>
        <v>1</v>
      </c>
      <c r="DH46" s="48">
        <f t="shared" si="42"/>
        <v>0</v>
      </c>
      <c r="DI46" s="48">
        <f t="shared" si="34"/>
        <v>0</v>
      </c>
      <c r="DJ46" s="48">
        <f t="shared" si="35"/>
        <v>0</v>
      </c>
      <c r="DK46" s="48">
        <f t="shared" si="36"/>
        <v>0</v>
      </c>
      <c r="DL46" s="48">
        <f t="shared" si="37"/>
        <v>0</v>
      </c>
      <c r="DM46" s="48">
        <f t="shared" si="38"/>
        <v>1</v>
      </c>
      <c r="DN46" s="48">
        <f t="shared" si="39"/>
        <v>0</v>
      </c>
      <c r="DO46" s="48">
        <f t="shared" si="40"/>
        <v>0</v>
      </c>
      <c r="DP46" s="49">
        <f t="shared" si="43"/>
        <v>1</v>
      </c>
      <c r="DQ46" s="102">
        <f t="shared" si="7"/>
        <v>22</v>
      </c>
      <c r="DR46" s="48">
        <f t="shared" si="8"/>
        <v>1</v>
      </c>
      <c r="DS46" s="49">
        <f t="shared" si="41"/>
        <v>23</v>
      </c>
      <c r="DT46" s="113" t="s">
        <v>562</v>
      </c>
    </row>
    <row r="47" spans="1:124" s="15" customFormat="1" ht="41.25" customHeight="1" x14ac:dyDescent="0.25">
      <c r="A47" s="92"/>
      <c r="B47" s="92"/>
      <c r="C47" s="97"/>
      <c r="D47" s="51"/>
      <c r="E47" s="11" t="s">
        <v>104</v>
      </c>
      <c r="F47" s="12" t="s">
        <v>105</v>
      </c>
      <c r="G47" s="13" t="s">
        <v>496</v>
      </c>
      <c r="H47" s="14" t="s">
        <v>106</v>
      </c>
      <c r="I47" s="77">
        <v>8</v>
      </c>
      <c r="J47" s="78">
        <v>13</v>
      </c>
      <c r="K47" s="83">
        <v>0</v>
      </c>
      <c r="L47" s="77">
        <v>8</v>
      </c>
      <c r="M47" s="78">
        <v>14</v>
      </c>
      <c r="N47" s="78">
        <v>0</v>
      </c>
      <c r="O47" s="84">
        <v>0</v>
      </c>
      <c r="P47" s="33"/>
      <c r="Q47" s="21">
        <v>1</v>
      </c>
      <c r="R47" s="34"/>
      <c r="S47" s="66">
        <f t="shared" si="2"/>
        <v>8</v>
      </c>
      <c r="T47" s="67">
        <f t="shared" si="80"/>
        <v>14</v>
      </c>
      <c r="U47" s="68">
        <f t="shared" si="44"/>
        <v>0</v>
      </c>
      <c r="V47" s="60">
        <v>9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9">
        <v>12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3</v>
      </c>
      <c r="AI47" s="69">
        <v>0</v>
      </c>
      <c r="AJ47" s="69">
        <v>0</v>
      </c>
      <c r="AK47" s="69">
        <v>0</v>
      </c>
      <c r="AL47" s="69">
        <v>2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1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1</v>
      </c>
      <c r="AY47" s="69">
        <v>0</v>
      </c>
      <c r="AZ47" s="69">
        <v>0</v>
      </c>
      <c r="BA47" s="70">
        <v>1</v>
      </c>
      <c r="BB47" s="71">
        <f t="shared" si="3"/>
        <v>28</v>
      </c>
      <c r="BC47" s="69">
        <f t="shared" si="4"/>
        <v>1</v>
      </c>
      <c r="BD47" s="72">
        <f t="shared" si="5"/>
        <v>29</v>
      </c>
      <c r="BE47" s="24"/>
      <c r="BF47" s="25"/>
      <c r="BG47" s="25"/>
      <c r="BH47" s="25"/>
      <c r="BI47" s="25"/>
      <c r="BJ47" s="25"/>
      <c r="BK47" s="25">
        <v>1</v>
      </c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>
        <v>1</v>
      </c>
      <c r="CJ47" s="26">
        <v>-1</v>
      </c>
      <c r="CK47" s="47">
        <f t="shared" si="11"/>
        <v>9</v>
      </c>
      <c r="CL47" s="48">
        <f t="shared" si="12"/>
        <v>0</v>
      </c>
      <c r="CM47" s="48">
        <f t="shared" si="13"/>
        <v>0</v>
      </c>
      <c r="CN47" s="48">
        <f t="shared" si="14"/>
        <v>0</v>
      </c>
      <c r="CO47" s="48">
        <f t="shared" si="15"/>
        <v>0</v>
      </c>
      <c r="CP47" s="48">
        <f t="shared" si="16"/>
        <v>0</v>
      </c>
      <c r="CQ47" s="48">
        <f t="shared" si="17"/>
        <v>13</v>
      </c>
      <c r="CR47" s="48">
        <f t="shared" si="18"/>
        <v>0</v>
      </c>
      <c r="CS47" s="48">
        <f t="shared" si="19"/>
        <v>0</v>
      </c>
      <c r="CT47" s="48">
        <f t="shared" si="20"/>
        <v>0</v>
      </c>
      <c r="CU47" s="48">
        <f t="shared" si="21"/>
        <v>0</v>
      </c>
      <c r="CV47" s="48">
        <f t="shared" si="22"/>
        <v>0</v>
      </c>
      <c r="CW47" s="48">
        <f t="shared" si="23"/>
        <v>3</v>
      </c>
      <c r="CX47" s="48">
        <f t="shared" si="24"/>
        <v>0</v>
      </c>
      <c r="CY47" s="48">
        <f t="shared" si="25"/>
        <v>0</v>
      </c>
      <c r="CZ47" s="48">
        <f t="shared" si="26"/>
        <v>0</v>
      </c>
      <c r="DA47" s="48">
        <f t="shared" si="27"/>
        <v>2</v>
      </c>
      <c r="DB47" s="48">
        <f t="shared" si="28"/>
        <v>0</v>
      </c>
      <c r="DC47" s="48">
        <f t="shared" si="29"/>
        <v>0</v>
      </c>
      <c r="DD47" s="48">
        <f t="shared" si="30"/>
        <v>0</v>
      </c>
      <c r="DE47" s="48">
        <f t="shared" si="31"/>
        <v>0</v>
      </c>
      <c r="DF47" s="48">
        <f t="shared" si="32"/>
        <v>0</v>
      </c>
      <c r="DG47" s="48">
        <f t="shared" si="33"/>
        <v>1</v>
      </c>
      <c r="DH47" s="48">
        <f t="shared" si="42"/>
        <v>0</v>
      </c>
      <c r="DI47" s="48">
        <f t="shared" si="34"/>
        <v>0</v>
      </c>
      <c r="DJ47" s="48">
        <f t="shared" si="35"/>
        <v>0</v>
      </c>
      <c r="DK47" s="48">
        <f t="shared" si="36"/>
        <v>0</v>
      </c>
      <c r="DL47" s="48">
        <f t="shared" si="37"/>
        <v>0</v>
      </c>
      <c r="DM47" s="48">
        <f t="shared" si="38"/>
        <v>1</v>
      </c>
      <c r="DN47" s="48">
        <f t="shared" si="39"/>
        <v>0</v>
      </c>
      <c r="DO47" s="48">
        <f t="shared" si="40"/>
        <v>1</v>
      </c>
      <c r="DP47" s="49">
        <f t="shared" si="43"/>
        <v>0</v>
      </c>
      <c r="DQ47" s="102">
        <f t="shared" si="7"/>
        <v>30</v>
      </c>
      <c r="DR47" s="48">
        <f t="shared" si="8"/>
        <v>0</v>
      </c>
      <c r="DS47" s="49">
        <f t="shared" si="41"/>
        <v>30</v>
      </c>
      <c r="DT47" s="113" t="s">
        <v>563</v>
      </c>
    </row>
    <row r="48" spans="1:124" s="15" customFormat="1" ht="48.75" customHeight="1" x14ac:dyDescent="0.25">
      <c r="A48" s="92"/>
      <c r="B48" s="92" t="s">
        <v>525</v>
      </c>
      <c r="C48" s="97" t="s">
        <v>513</v>
      </c>
      <c r="D48" s="51"/>
      <c r="E48" s="11" t="s">
        <v>107</v>
      </c>
      <c r="F48" s="12" t="s">
        <v>108</v>
      </c>
      <c r="G48" s="13" t="s">
        <v>496</v>
      </c>
      <c r="H48" s="14" t="s">
        <v>109</v>
      </c>
      <c r="I48" s="77">
        <v>7</v>
      </c>
      <c r="J48" s="78">
        <v>16</v>
      </c>
      <c r="K48" s="83">
        <v>0</v>
      </c>
      <c r="L48" s="77">
        <v>7</v>
      </c>
      <c r="M48" s="78">
        <v>18</v>
      </c>
      <c r="N48" s="78">
        <v>0</v>
      </c>
      <c r="O48" s="84">
        <v>0</v>
      </c>
      <c r="P48" s="33"/>
      <c r="Q48" s="21"/>
      <c r="R48" s="34"/>
      <c r="S48" s="66">
        <f t="shared" si="2"/>
        <v>7</v>
      </c>
      <c r="T48" s="67">
        <f t="shared" si="80"/>
        <v>16</v>
      </c>
      <c r="U48" s="68">
        <f t="shared" si="44"/>
        <v>0</v>
      </c>
      <c r="V48" s="60">
        <v>4</v>
      </c>
      <c r="W48" s="60">
        <v>0</v>
      </c>
      <c r="X48" s="60">
        <v>3</v>
      </c>
      <c r="Y48" s="60">
        <v>0</v>
      </c>
      <c r="Z48" s="60">
        <v>0</v>
      </c>
      <c r="AA48" s="60">
        <v>0</v>
      </c>
      <c r="AB48" s="69">
        <v>12</v>
      </c>
      <c r="AC48" s="69">
        <v>0</v>
      </c>
      <c r="AD48" s="69">
        <v>3</v>
      </c>
      <c r="AE48" s="69">
        <v>0</v>
      </c>
      <c r="AF48" s="69">
        <v>0</v>
      </c>
      <c r="AG48" s="69">
        <v>0</v>
      </c>
      <c r="AH48" s="69">
        <v>4</v>
      </c>
      <c r="AI48" s="69">
        <v>0</v>
      </c>
      <c r="AJ48" s="69">
        <v>0</v>
      </c>
      <c r="AK48" s="69">
        <v>0</v>
      </c>
      <c r="AL48" s="69">
        <v>2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1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1</v>
      </c>
      <c r="AY48" s="69">
        <v>0</v>
      </c>
      <c r="AZ48" s="69">
        <v>0</v>
      </c>
      <c r="BA48" s="70">
        <v>1</v>
      </c>
      <c r="BB48" s="71">
        <f t="shared" si="3"/>
        <v>30</v>
      </c>
      <c r="BC48" s="69">
        <f t="shared" si="4"/>
        <v>1</v>
      </c>
      <c r="BD48" s="72">
        <f t="shared" si="5"/>
        <v>31</v>
      </c>
      <c r="BE48" s="27"/>
      <c r="BF48" s="21"/>
      <c r="BG48" s="21"/>
      <c r="BH48" s="21"/>
      <c r="BI48" s="21"/>
      <c r="BJ48" s="21"/>
      <c r="BK48" s="25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42"/>
      <c r="CK48" s="47">
        <f t="shared" si="11"/>
        <v>4</v>
      </c>
      <c r="CL48" s="48">
        <f t="shared" si="12"/>
        <v>0</v>
      </c>
      <c r="CM48" s="48">
        <f t="shared" si="13"/>
        <v>3</v>
      </c>
      <c r="CN48" s="48">
        <f t="shared" si="14"/>
        <v>0</v>
      </c>
      <c r="CO48" s="48">
        <f t="shared" si="15"/>
        <v>0</v>
      </c>
      <c r="CP48" s="48">
        <f t="shared" si="16"/>
        <v>0</v>
      </c>
      <c r="CQ48" s="48">
        <f t="shared" si="17"/>
        <v>12</v>
      </c>
      <c r="CR48" s="48">
        <f t="shared" si="18"/>
        <v>0</v>
      </c>
      <c r="CS48" s="48">
        <f t="shared" si="19"/>
        <v>3</v>
      </c>
      <c r="CT48" s="48">
        <f t="shared" si="20"/>
        <v>0</v>
      </c>
      <c r="CU48" s="48">
        <f t="shared" si="21"/>
        <v>0</v>
      </c>
      <c r="CV48" s="48">
        <f t="shared" si="22"/>
        <v>0</v>
      </c>
      <c r="CW48" s="48">
        <f t="shared" si="23"/>
        <v>4</v>
      </c>
      <c r="CX48" s="48">
        <f t="shared" si="24"/>
        <v>0</v>
      </c>
      <c r="CY48" s="48">
        <f t="shared" si="25"/>
        <v>0</v>
      </c>
      <c r="CZ48" s="48">
        <f t="shared" si="26"/>
        <v>0</v>
      </c>
      <c r="DA48" s="48">
        <f t="shared" si="27"/>
        <v>2</v>
      </c>
      <c r="DB48" s="48">
        <f t="shared" si="28"/>
        <v>0</v>
      </c>
      <c r="DC48" s="48">
        <f t="shared" si="29"/>
        <v>0</v>
      </c>
      <c r="DD48" s="48">
        <f t="shared" si="30"/>
        <v>0</v>
      </c>
      <c r="DE48" s="48">
        <f t="shared" si="31"/>
        <v>0</v>
      </c>
      <c r="DF48" s="48">
        <f t="shared" si="32"/>
        <v>0</v>
      </c>
      <c r="DG48" s="48">
        <f t="shared" si="33"/>
        <v>1</v>
      </c>
      <c r="DH48" s="48">
        <f t="shared" si="42"/>
        <v>0</v>
      </c>
      <c r="DI48" s="48">
        <f t="shared" si="34"/>
        <v>0</v>
      </c>
      <c r="DJ48" s="48">
        <f t="shared" si="35"/>
        <v>0</v>
      </c>
      <c r="DK48" s="48">
        <f t="shared" si="36"/>
        <v>0</v>
      </c>
      <c r="DL48" s="48">
        <f t="shared" si="37"/>
        <v>0</v>
      </c>
      <c r="DM48" s="48">
        <f t="shared" si="38"/>
        <v>1</v>
      </c>
      <c r="DN48" s="48">
        <f t="shared" si="39"/>
        <v>0</v>
      </c>
      <c r="DO48" s="48">
        <f t="shared" si="40"/>
        <v>0</v>
      </c>
      <c r="DP48" s="49">
        <f t="shared" si="43"/>
        <v>1</v>
      </c>
      <c r="DQ48" s="102">
        <f t="shared" si="7"/>
        <v>30</v>
      </c>
      <c r="DR48" s="48">
        <f t="shared" si="8"/>
        <v>1</v>
      </c>
      <c r="DS48" s="49">
        <f t="shared" si="41"/>
        <v>31</v>
      </c>
      <c r="DT48" s="113" t="s">
        <v>564</v>
      </c>
    </row>
    <row r="49" spans="1:124" s="15" customFormat="1" ht="52.5" customHeight="1" x14ac:dyDescent="0.25">
      <c r="A49" s="92"/>
      <c r="B49" s="92"/>
      <c r="C49" s="97"/>
      <c r="D49" s="51"/>
      <c r="E49" s="11" t="s">
        <v>110</v>
      </c>
      <c r="F49" s="12">
        <v>45000679</v>
      </c>
      <c r="G49" s="13" t="s">
        <v>496</v>
      </c>
      <c r="H49" s="14" t="s">
        <v>111</v>
      </c>
      <c r="I49" s="77">
        <v>2</v>
      </c>
      <c r="J49" s="78">
        <v>5</v>
      </c>
      <c r="K49" s="83">
        <v>0</v>
      </c>
      <c r="L49" s="77">
        <v>3</v>
      </c>
      <c r="M49" s="78">
        <v>5</v>
      </c>
      <c r="N49" s="78">
        <v>0</v>
      </c>
      <c r="O49" s="84">
        <v>0</v>
      </c>
      <c r="P49" s="33"/>
      <c r="Q49" s="21"/>
      <c r="R49" s="34"/>
      <c r="S49" s="66">
        <f t="shared" si="2"/>
        <v>2</v>
      </c>
      <c r="T49" s="67">
        <f t="shared" si="80"/>
        <v>5</v>
      </c>
      <c r="U49" s="68">
        <f t="shared" si="44"/>
        <v>0</v>
      </c>
      <c r="V49" s="60">
        <v>2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9">
        <v>4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1</v>
      </c>
      <c r="AI49" s="69">
        <v>0</v>
      </c>
      <c r="AJ49" s="69">
        <v>0</v>
      </c>
      <c r="AK49" s="69">
        <v>0</v>
      </c>
      <c r="AL49" s="69">
        <v>1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70" t="s">
        <v>487</v>
      </c>
      <c r="BB49" s="71">
        <f t="shared" si="3"/>
        <v>8</v>
      </c>
      <c r="BC49" s="69">
        <f t="shared" si="4"/>
        <v>0</v>
      </c>
      <c r="BD49" s="72">
        <f t="shared" si="5"/>
        <v>8</v>
      </c>
      <c r="BE49" s="2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>
        <v>1</v>
      </c>
      <c r="CI49" s="29"/>
      <c r="CJ49" s="30"/>
      <c r="CK49" s="47">
        <f t="shared" si="11"/>
        <v>2</v>
      </c>
      <c r="CL49" s="48">
        <f t="shared" si="12"/>
        <v>0</v>
      </c>
      <c r="CM49" s="48">
        <f t="shared" si="13"/>
        <v>0</v>
      </c>
      <c r="CN49" s="48">
        <f t="shared" si="14"/>
        <v>0</v>
      </c>
      <c r="CO49" s="48">
        <f t="shared" si="15"/>
        <v>0</v>
      </c>
      <c r="CP49" s="48">
        <f t="shared" si="16"/>
        <v>0</v>
      </c>
      <c r="CQ49" s="48">
        <f t="shared" si="17"/>
        <v>4</v>
      </c>
      <c r="CR49" s="48">
        <f t="shared" si="18"/>
        <v>0</v>
      </c>
      <c r="CS49" s="48">
        <f t="shared" si="19"/>
        <v>0</v>
      </c>
      <c r="CT49" s="48">
        <f t="shared" si="20"/>
        <v>0</v>
      </c>
      <c r="CU49" s="48">
        <f t="shared" si="21"/>
        <v>0</v>
      </c>
      <c r="CV49" s="48">
        <f t="shared" si="22"/>
        <v>0</v>
      </c>
      <c r="CW49" s="48">
        <f t="shared" si="23"/>
        <v>1</v>
      </c>
      <c r="CX49" s="48">
        <f t="shared" si="24"/>
        <v>0</v>
      </c>
      <c r="CY49" s="48">
        <f t="shared" si="25"/>
        <v>0</v>
      </c>
      <c r="CZ49" s="48">
        <f t="shared" si="26"/>
        <v>0</v>
      </c>
      <c r="DA49" s="48">
        <f t="shared" si="27"/>
        <v>1</v>
      </c>
      <c r="DB49" s="48">
        <f t="shared" si="28"/>
        <v>0</v>
      </c>
      <c r="DC49" s="48">
        <f t="shared" si="29"/>
        <v>0</v>
      </c>
      <c r="DD49" s="48">
        <f t="shared" si="30"/>
        <v>0</v>
      </c>
      <c r="DE49" s="48">
        <f t="shared" si="31"/>
        <v>0</v>
      </c>
      <c r="DF49" s="48">
        <f t="shared" si="32"/>
        <v>0</v>
      </c>
      <c r="DG49" s="48">
        <f t="shared" si="33"/>
        <v>0</v>
      </c>
      <c r="DH49" s="48" t="s">
        <v>487</v>
      </c>
      <c r="DI49" s="48">
        <f t="shared" si="34"/>
        <v>0</v>
      </c>
      <c r="DJ49" s="48">
        <f t="shared" si="35"/>
        <v>0</v>
      </c>
      <c r="DK49" s="48">
        <f t="shared" si="36"/>
        <v>0</v>
      </c>
      <c r="DL49" s="48">
        <f t="shared" si="37"/>
        <v>0</v>
      </c>
      <c r="DM49" s="48">
        <f t="shared" si="38"/>
        <v>0</v>
      </c>
      <c r="DN49" s="48">
        <f t="shared" si="39"/>
        <v>1</v>
      </c>
      <c r="DO49" s="48">
        <f t="shared" si="40"/>
        <v>0</v>
      </c>
      <c r="DP49" s="49" t="s">
        <v>487</v>
      </c>
      <c r="DQ49" s="102">
        <f t="shared" si="7"/>
        <v>8</v>
      </c>
      <c r="DR49" s="48">
        <f t="shared" si="8"/>
        <v>1</v>
      </c>
      <c r="DS49" s="49">
        <f t="shared" si="41"/>
        <v>9</v>
      </c>
      <c r="DT49" s="113" t="s">
        <v>565</v>
      </c>
    </row>
    <row r="50" spans="1:124" s="15" customFormat="1" ht="36" customHeight="1" x14ac:dyDescent="0.25">
      <c r="A50" s="92"/>
      <c r="B50" s="92"/>
      <c r="C50" s="97"/>
      <c r="D50" s="51"/>
      <c r="E50" s="11" t="s">
        <v>112</v>
      </c>
      <c r="F50" s="12" t="s">
        <v>113</v>
      </c>
      <c r="G50" s="13" t="s">
        <v>496</v>
      </c>
      <c r="H50" s="14" t="s">
        <v>114</v>
      </c>
      <c r="I50" s="77">
        <v>3</v>
      </c>
      <c r="J50" s="78">
        <v>8</v>
      </c>
      <c r="K50" s="83">
        <v>0</v>
      </c>
      <c r="L50" s="77">
        <v>5</v>
      </c>
      <c r="M50" s="78">
        <v>8</v>
      </c>
      <c r="N50" s="78">
        <v>0</v>
      </c>
      <c r="O50" s="84">
        <v>0</v>
      </c>
      <c r="P50" s="33"/>
      <c r="Q50" s="21"/>
      <c r="R50" s="34"/>
      <c r="S50" s="66">
        <f t="shared" si="2"/>
        <v>3</v>
      </c>
      <c r="T50" s="67">
        <f t="shared" si="80"/>
        <v>8</v>
      </c>
      <c r="U50" s="68">
        <f t="shared" si="44"/>
        <v>0</v>
      </c>
      <c r="V50" s="60">
        <v>3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9">
        <v>7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2</v>
      </c>
      <c r="AI50" s="69">
        <v>0</v>
      </c>
      <c r="AJ50" s="69">
        <v>0</v>
      </c>
      <c r="AK50" s="69">
        <v>0</v>
      </c>
      <c r="AL50" s="69">
        <v>1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1</v>
      </c>
      <c r="AT50" s="69">
        <v>0</v>
      </c>
      <c r="AU50" s="69">
        <v>0</v>
      </c>
      <c r="AV50" s="69">
        <v>0</v>
      </c>
      <c r="AW50" s="69">
        <v>0</v>
      </c>
      <c r="AX50" s="69">
        <v>1</v>
      </c>
      <c r="AY50" s="69">
        <v>0</v>
      </c>
      <c r="AZ50" s="69">
        <v>0</v>
      </c>
      <c r="BA50" s="70" t="s">
        <v>487</v>
      </c>
      <c r="BB50" s="71">
        <f t="shared" si="3"/>
        <v>14</v>
      </c>
      <c r="BC50" s="69">
        <f t="shared" si="4"/>
        <v>1</v>
      </c>
      <c r="BD50" s="72">
        <f t="shared" si="5"/>
        <v>15</v>
      </c>
      <c r="BE50" s="27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42"/>
      <c r="CK50" s="47">
        <f t="shared" si="11"/>
        <v>3</v>
      </c>
      <c r="CL50" s="48">
        <f t="shared" si="12"/>
        <v>0</v>
      </c>
      <c r="CM50" s="48">
        <f t="shared" si="13"/>
        <v>0</v>
      </c>
      <c r="CN50" s="48">
        <f t="shared" si="14"/>
        <v>0</v>
      </c>
      <c r="CO50" s="48">
        <f t="shared" si="15"/>
        <v>0</v>
      </c>
      <c r="CP50" s="48">
        <f t="shared" si="16"/>
        <v>0</v>
      </c>
      <c r="CQ50" s="48">
        <f t="shared" si="17"/>
        <v>7</v>
      </c>
      <c r="CR50" s="48">
        <f t="shared" si="18"/>
        <v>0</v>
      </c>
      <c r="CS50" s="48">
        <f t="shared" si="19"/>
        <v>0</v>
      </c>
      <c r="CT50" s="48">
        <f t="shared" si="20"/>
        <v>0</v>
      </c>
      <c r="CU50" s="48">
        <f t="shared" si="21"/>
        <v>0</v>
      </c>
      <c r="CV50" s="48">
        <f t="shared" si="22"/>
        <v>0</v>
      </c>
      <c r="CW50" s="48">
        <f t="shared" si="23"/>
        <v>2</v>
      </c>
      <c r="CX50" s="48">
        <f t="shared" si="24"/>
        <v>0</v>
      </c>
      <c r="CY50" s="48">
        <f t="shared" si="25"/>
        <v>0</v>
      </c>
      <c r="CZ50" s="48">
        <f t="shared" si="26"/>
        <v>0</v>
      </c>
      <c r="DA50" s="48">
        <f t="shared" si="27"/>
        <v>1</v>
      </c>
      <c r="DB50" s="48">
        <f t="shared" si="28"/>
        <v>0</v>
      </c>
      <c r="DC50" s="48">
        <f t="shared" si="29"/>
        <v>0</v>
      </c>
      <c r="DD50" s="48">
        <f t="shared" si="30"/>
        <v>0</v>
      </c>
      <c r="DE50" s="48">
        <f t="shared" si="31"/>
        <v>0</v>
      </c>
      <c r="DF50" s="48">
        <f t="shared" si="32"/>
        <v>0</v>
      </c>
      <c r="DG50" s="48">
        <f t="shared" si="33"/>
        <v>0</v>
      </c>
      <c r="DH50" s="48">
        <f t="shared" si="42"/>
        <v>1</v>
      </c>
      <c r="DI50" s="48">
        <f t="shared" si="34"/>
        <v>0</v>
      </c>
      <c r="DJ50" s="48">
        <f t="shared" si="35"/>
        <v>0</v>
      </c>
      <c r="DK50" s="48">
        <f t="shared" si="36"/>
        <v>0</v>
      </c>
      <c r="DL50" s="48">
        <f t="shared" si="37"/>
        <v>0</v>
      </c>
      <c r="DM50" s="48">
        <f t="shared" si="38"/>
        <v>1</v>
      </c>
      <c r="DN50" s="48">
        <f t="shared" si="39"/>
        <v>0</v>
      </c>
      <c r="DO50" s="48">
        <f t="shared" si="40"/>
        <v>0</v>
      </c>
      <c r="DP50" s="49" t="s">
        <v>487</v>
      </c>
      <c r="DQ50" s="102">
        <f t="shared" si="7"/>
        <v>14</v>
      </c>
      <c r="DR50" s="48">
        <f t="shared" si="8"/>
        <v>1</v>
      </c>
      <c r="DS50" s="49">
        <f t="shared" si="41"/>
        <v>15</v>
      </c>
      <c r="DT50" s="113" t="s">
        <v>566</v>
      </c>
    </row>
    <row r="51" spans="1:124" s="15" customFormat="1" ht="40.5" customHeight="1" x14ac:dyDescent="0.25">
      <c r="A51" s="92"/>
      <c r="B51" s="92" t="s">
        <v>524</v>
      </c>
      <c r="C51" s="97" t="s">
        <v>511</v>
      </c>
      <c r="D51" s="51"/>
      <c r="E51" s="11" t="s">
        <v>115</v>
      </c>
      <c r="F51" s="12" t="s">
        <v>116</v>
      </c>
      <c r="G51" s="13" t="s">
        <v>496</v>
      </c>
      <c r="H51" s="14" t="s">
        <v>117</v>
      </c>
      <c r="I51" s="77">
        <v>3</v>
      </c>
      <c r="J51" s="78">
        <v>8</v>
      </c>
      <c r="K51" s="83">
        <v>0</v>
      </c>
      <c r="L51" s="77">
        <v>3</v>
      </c>
      <c r="M51" s="78">
        <v>8</v>
      </c>
      <c r="N51" s="78">
        <v>0</v>
      </c>
      <c r="O51" s="84">
        <v>0</v>
      </c>
      <c r="P51" s="33"/>
      <c r="Q51" s="21">
        <v>-1</v>
      </c>
      <c r="R51" s="34"/>
      <c r="S51" s="66">
        <f t="shared" si="2"/>
        <v>3</v>
      </c>
      <c r="T51" s="67">
        <f t="shared" si="80"/>
        <v>7</v>
      </c>
      <c r="U51" s="68">
        <f t="shared" si="44"/>
        <v>0</v>
      </c>
      <c r="V51" s="60">
        <v>3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9">
        <v>7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2</v>
      </c>
      <c r="AI51" s="69">
        <v>0</v>
      </c>
      <c r="AJ51" s="69">
        <v>0</v>
      </c>
      <c r="AK51" s="69">
        <v>0</v>
      </c>
      <c r="AL51" s="69">
        <v>1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1</v>
      </c>
      <c r="AT51" s="69">
        <v>0</v>
      </c>
      <c r="AU51" s="69">
        <v>0</v>
      </c>
      <c r="AV51" s="69">
        <v>0</v>
      </c>
      <c r="AW51" s="69">
        <v>0</v>
      </c>
      <c r="AX51" s="69">
        <v>1</v>
      </c>
      <c r="AY51" s="69">
        <v>0</v>
      </c>
      <c r="AZ51" s="69">
        <v>0</v>
      </c>
      <c r="BA51" s="70">
        <v>1</v>
      </c>
      <c r="BB51" s="71">
        <f t="shared" si="3"/>
        <v>14</v>
      </c>
      <c r="BC51" s="69">
        <f t="shared" si="4"/>
        <v>2</v>
      </c>
      <c r="BD51" s="72">
        <f t="shared" si="5"/>
        <v>16</v>
      </c>
      <c r="BE51" s="24"/>
      <c r="BF51" s="25"/>
      <c r="BG51" s="25"/>
      <c r="BH51" s="25"/>
      <c r="BI51" s="25"/>
      <c r="BJ51" s="25"/>
      <c r="BK51" s="21">
        <v>-1</v>
      </c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6"/>
      <c r="CK51" s="47">
        <f t="shared" si="11"/>
        <v>3</v>
      </c>
      <c r="CL51" s="48">
        <f t="shared" si="12"/>
        <v>0</v>
      </c>
      <c r="CM51" s="48">
        <f t="shared" si="13"/>
        <v>0</v>
      </c>
      <c r="CN51" s="48">
        <f t="shared" si="14"/>
        <v>0</v>
      </c>
      <c r="CO51" s="48">
        <f t="shared" si="15"/>
        <v>0</v>
      </c>
      <c r="CP51" s="48">
        <f t="shared" si="16"/>
        <v>0</v>
      </c>
      <c r="CQ51" s="48">
        <f t="shared" si="17"/>
        <v>6</v>
      </c>
      <c r="CR51" s="48">
        <f t="shared" si="18"/>
        <v>0</v>
      </c>
      <c r="CS51" s="48">
        <f t="shared" si="19"/>
        <v>0</v>
      </c>
      <c r="CT51" s="48">
        <f t="shared" si="20"/>
        <v>0</v>
      </c>
      <c r="CU51" s="48">
        <f t="shared" si="21"/>
        <v>0</v>
      </c>
      <c r="CV51" s="48">
        <f t="shared" si="22"/>
        <v>0</v>
      </c>
      <c r="CW51" s="48">
        <f t="shared" si="23"/>
        <v>2</v>
      </c>
      <c r="CX51" s="48">
        <f t="shared" si="24"/>
        <v>0</v>
      </c>
      <c r="CY51" s="48">
        <f t="shared" si="25"/>
        <v>0</v>
      </c>
      <c r="CZ51" s="48">
        <f t="shared" si="26"/>
        <v>0</v>
      </c>
      <c r="DA51" s="48">
        <f t="shared" si="27"/>
        <v>1</v>
      </c>
      <c r="DB51" s="48">
        <f t="shared" si="28"/>
        <v>0</v>
      </c>
      <c r="DC51" s="48">
        <f t="shared" si="29"/>
        <v>0</v>
      </c>
      <c r="DD51" s="48">
        <f t="shared" si="30"/>
        <v>0</v>
      </c>
      <c r="DE51" s="48">
        <f t="shared" si="31"/>
        <v>0</v>
      </c>
      <c r="DF51" s="48">
        <f t="shared" si="32"/>
        <v>0</v>
      </c>
      <c r="DG51" s="48">
        <f t="shared" si="33"/>
        <v>0</v>
      </c>
      <c r="DH51" s="48">
        <f t="shared" si="42"/>
        <v>1</v>
      </c>
      <c r="DI51" s="48">
        <f t="shared" si="34"/>
        <v>0</v>
      </c>
      <c r="DJ51" s="48">
        <f t="shared" si="35"/>
        <v>0</v>
      </c>
      <c r="DK51" s="48">
        <f t="shared" si="36"/>
        <v>0</v>
      </c>
      <c r="DL51" s="48">
        <f t="shared" si="37"/>
        <v>0</v>
      </c>
      <c r="DM51" s="48">
        <f t="shared" si="38"/>
        <v>1</v>
      </c>
      <c r="DN51" s="48">
        <f t="shared" si="39"/>
        <v>0</v>
      </c>
      <c r="DO51" s="48">
        <f t="shared" si="40"/>
        <v>0</v>
      </c>
      <c r="DP51" s="49">
        <f t="shared" si="43"/>
        <v>1</v>
      </c>
      <c r="DQ51" s="102">
        <f t="shared" si="7"/>
        <v>13</v>
      </c>
      <c r="DR51" s="48">
        <f t="shared" si="8"/>
        <v>2</v>
      </c>
      <c r="DS51" s="49">
        <f t="shared" si="41"/>
        <v>15</v>
      </c>
      <c r="DT51" s="113" t="s">
        <v>567</v>
      </c>
    </row>
    <row r="52" spans="1:124" s="15" customFormat="1" ht="39" customHeight="1" x14ac:dyDescent="0.25">
      <c r="A52" s="92"/>
      <c r="B52" s="92" t="s">
        <v>525</v>
      </c>
      <c r="C52" s="97" t="s">
        <v>513</v>
      </c>
      <c r="D52" s="51"/>
      <c r="E52" s="11" t="s">
        <v>115</v>
      </c>
      <c r="F52" s="12">
        <v>45011793</v>
      </c>
      <c r="G52" s="13" t="s">
        <v>496</v>
      </c>
      <c r="H52" s="14" t="s">
        <v>118</v>
      </c>
      <c r="I52" s="77">
        <v>3</v>
      </c>
      <c r="J52" s="78">
        <v>7</v>
      </c>
      <c r="K52" s="83">
        <v>0</v>
      </c>
      <c r="L52" s="77">
        <v>3</v>
      </c>
      <c r="M52" s="78">
        <v>8</v>
      </c>
      <c r="N52" s="78">
        <v>0</v>
      </c>
      <c r="O52" s="84">
        <v>0</v>
      </c>
      <c r="P52" s="33"/>
      <c r="Q52" s="21"/>
      <c r="R52" s="34"/>
      <c r="S52" s="66">
        <f t="shared" si="2"/>
        <v>3</v>
      </c>
      <c r="T52" s="67">
        <f t="shared" si="80"/>
        <v>7</v>
      </c>
      <c r="U52" s="68">
        <f t="shared" si="44"/>
        <v>0</v>
      </c>
      <c r="V52" s="60">
        <v>3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9">
        <v>6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2</v>
      </c>
      <c r="AI52" s="69">
        <v>0</v>
      </c>
      <c r="AJ52" s="69">
        <v>0</v>
      </c>
      <c r="AK52" s="69">
        <v>0</v>
      </c>
      <c r="AL52" s="69">
        <v>1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 t="s">
        <v>487</v>
      </c>
      <c r="AT52" s="69">
        <v>0</v>
      </c>
      <c r="AU52" s="69">
        <v>0</v>
      </c>
      <c r="AV52" s="69">
        <v>0</v>
      </c>
      <c r="AW52" s="69">
        <v>0</v>
      </c>
      <c r="AX52" s="69">
        <v>1</v>
      </c>
      <c r="AY52" s="69">
        <v>0</v>
      </c>
      <c r="AZ52" s="69">
        <v>0</v>
      </c>
      <c r="BA52" s="70" t="s">
        <v>487</v>
      </c>
      <c r="BB52" s="71">
        <f t="shared" si="3"/>
        <v>13</v>
      </c>
      <c r="BC52" s="69">
        <f t="shared" si="4"/>
        <v>0</v>
      </c>
      <c r="BD52" s="72">
        <f t="shared" si="5"/>
        <v>13</v>
      </c>
      <c r="BE52" s="24"/>
      <c r="BF52" s="25"/>
      <c r="BG52" s="25"/>
      <c r="BH52" s="25"/>
      <c r="BI52" s="25"/>
      <c r="BJ52" s="25"/>
      <c r="BK52" s="21">
        <v>-1</v>
      </c>
      <c r="BL52" s="25"/>
      <c r="BM52" s="25"/>
      <c r="BN52" s="25"/>
      <c r="BO52" s="25"/>
      <c r="BP52" s="25"/>
      <c r="BQ52" s="25">
        <v>1</v>
      </c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6"/>
      <c r="CK52" s="47">
        <f t="shared" si="11"/>
        <v>3</v>
      </c>
      <c r="CL52" s="48">
        <f t="shared" si="12"/>
        <v>0</v>
      </c>
      <c r="CM52" s="48">
        <f t="shared" si="13"/>
        <v>0</v>
      </c>
      <c r="CN52" s="48">
        <f t="shared" si="14"/>
        <v>0</v>
      </c>
      <c r="CO52" s="48">
        <f t="shared" si="15"/>
        <v>0</v>
      </c>
      <c r="CP52" s="48">
        <f t="shared" si="16"/>
        <v>0</v>
      </c>
      <c r="CQ52" s="48">
        <f t="shared" si="17"/>
        <v>5</v>
      </c>
      <c r="CR52" s="48">
        <f t="shared" si="18"/>
        <v>0</v>
      </c>
      <c r="CS52" s="48">
        <f t="shared" si="19"/>
        <v>0</v>
      </c>
      <c r="CT52" s="48">
        <f t="shared" si="20"/>
        <v>0</v>
      </c>
      <c r="CU52" s="48">
        <f t="shared" si="21"/>
        <v>0</v>
      </c>
      <c r="CV52" s="48">
        <f t="shared" si="22"/>
        <v>0</v>
      </c>
      <c r="CW52" s="48">
        <f t="shared" si="23"/>
        <v>3</v>
      </c>
      <c r="CX52" s="48">
        <f t="shared" si="24"/>
        <v>0</v>
      </c>
      <c r="CY52" s="48">
        <f t="shared" si="25"/>
        <v>0</v>
      </c>
      <c r="CZ52" s="48">
        <f t="shared" si="26"/>
        <v>0</v>
      </c>
      <c r="DA52" s="48">
        <f t="shared" si="27"/>
        <v>1</v>
      </c>
      <c r="DB52" s="48">
        <f t="shared" si="28"/>
        <v>0</v>
      </c>
      <c r="DC52" s="48">
        <f t="shared" si="29"/>
        <v>0</v>
      </c>
      <c r="DD52" s="48">
        <f t="shared" si="30"/>
        <v>0</v>
      </c>
      <c r="DE52" s="48">
        <f t="shared" si="31"/>
        <v>0</v>
      </c>
      <c r="DF52" s="48">
        <f t="shared" si="32"/>
        <v>0</v>
      </c>
      <c r="DG52" s="48">
        <f t="shared" si="33"/>
        <v>0</v>
      </c>
      <c r="DH52" s="48" t="s">
        <v>487</v>
      </c>
      <c r="DI52" s="48">
        <f t="shared" si="34"/>
        <v>0</v>
      </c>
      <c r="DJ52" s="48">
        <f>SUM(AU52,CD52)</f>
        <v>0</v>
      </c>
      <c r="DK52" s="48">
        <f t="shared" si="36"/>
        <v>0</v>
      </c>
      <c r="DL52" s="48">
        <f t="shared" si="37"/>
        <v>0</v>
      </c>
      <c r="DM52" s="48">
        <f t="shared" si="38"/>
        <v>1</v>
      </c>
      <c r="DN52" s="48">
        <f t="shared" si="39"/>
        <v>0</v>
      </c>
      <c r="DO52" s="48">
        <f t="shared" si="40"/>
        <v>0</v>
      </c>
      <c r="DP52" s="49" t="s">
        <v>487</v>
      </c>
      <c r="DQ52" s="102">
        <f t="shared" si="7"/>
        <v>13</v>
      </c>
      <c r="DR52" s="48">
        <f t="shared" si="8"/>
        <v>0</v>
      </c>
      <c r="DS52" s="49">
        <f t="shared" si="41"/>
        <v>13</v>
      </c>
      <c r="DT52" s="113" t="s">
        <v>568</v>
      </c>
    </row>
    <row r="53" spans="1:124" s="15" customFormat="1" ht="30" customHeight="1" x14ac:dyDescent="0.25">
      <c r="A53" s="92"/>
      <c r="B53" s="92" t="s">
        <v>524</v>
      </c>
      <c r="C53" s="97" t="s">
        <v>511</v>
      </c>
      <c r="D53" s="51"/>
      <c r="E53" s="11" t="s">
        <v>119</v>
      </c>
      <c r="F53" s="12" t="s">
        <v>120</v>
      </c>
      <c r="G53" s="13" t="s">
        <v>496</v>
      </c>
      <c r="H53" s="14" t="s">
        <v>50</v>
      </c>
      <c r="I53" s="77">
        <v>6</v>
      </c>
      <c r="J53" s="78">
        <v>15</v>
      </c>
      <c r="K53" s="83">
        <v>0</v>
      </c>
      <c r="L53" s="77">
        <v>6</v>
      </c>
      <c r="M53" s="78">
        <v>15</v>
      </c>
      <c r="N53" s="78">
        <v>0</v>
      </c>
      <c r="O53" s="84">
        <v>0</v>
      </c>
      <c r="P53" s="33"/>
      <c r="Q53" s="21">
        <v>-1</v>
      </c>
      <c r="R53" s="34"/>
      <c r="S53" s="66">
        <f t="shared" si="2"/>
        <v>6</v>
      </c>
      <c r="T53" s="67">
        <f t="shared" si="80"/>
        <v>14</v>
      </c>
      <c r="U53" s="68">
        <f t="shared" si="44"/>
        <v>0</v>
      </c>
      <c r="V53" s="60">
        <v>6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9">
        <v>14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4</v>
      </c>
      <c r="AI53" s="69">
        <v>0</v>
      </c>
      <c r="AJ53" s="69">
        <v>0</v>
      </c>
      <c r="AK53" s="69">
        <v>0</v>
      </c>
      <c r="AL53" s="69">
        <v>2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1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1</v>
      </c>
      <c r="AY53" s="69">
        <v>0</v>
      </c>
      <c r="AZ53" s="69">
        <v>0</v>
      </c>
      <c r="BA53" s="70">
        <v>1</v>
      </c>
      <c r="BB53" s="71">
        <f t="shared" si="3"/>
        <v>28</v>
      </c>
      <c r="BC53" s="69">
        <f t="shared" si="4"/>
        <v>1</v>
      </c>
      <c r="BD53" s="72">
        <f t="shared" si="5"/>
        <v>29</v>
      </c>
      <c r="BE53" s="24"/>
      <c r="BF53" s="25"/>
      <c r="BG53" s="25"/>
      <c r="BH53" s="25"/>
      <c r="BI53" s="25"/>
      <c r="BJ53" s="25"/>
      <c r="BK53" s="25">
        <v>-1</v>
      </c>
      <c r="BL53" s="25"/>
      <c r="BM53" s="25"/>
      <c r="BN53" s="25"/>
      <c r="BO53" s="25"/>
      <c r="BP53" s="25"/>
      <c r="BQ53" s="25">
        <v>-1</v>
      </c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6"/>
      <c r="CK53" s="47">
        <f t="shared" si="11"/>
        <v>6</v>
      </c>
      <c r="CL53" s="48">
        <f t="shared" si="12"/>
        <v>0</v>
      </c>
      <c r="CM53" s="48">
        <f t="shared" si="13"/>
        <v>0</v>
      </c>
      <c r="CN53" s="48">
        <f t="shared" si="14"/>
        <v>0</v>
      </c>
      <c r="CO53" s="48">
        <f t="shared" si="15"/>
        <v>0</v>
      </c>
      <c r="CP53" s="48">
        <f t="shared" si="16"/>
        <v>0</v>
      </c>
      <c r="CQ53" s="48">
        <f t="shared" si="17"/>
        <v>13</v>
      </c>
      <c r="CR53" s="48">
        <f t="shared" si="18"/>
        <v>0</v>
      </c>
      <c r="CS53" s="48">
        <f t="shared" si="19"/>
        <v>0</v>
      </c>
      <c r="CT53" s="48">
        <f t="shared" si="20"/>
        <v>0</v>
      </c>
      <c r="CU53" s="48">
        <f t="shared" si="21"/>
        <v>0</v>
      </c>
      <c r="CV53" s="48">
        <f t="shared" si="22"/>
        <v>0</v>
      </c>
      <c r="CW53" s="48">
        <f t="shared" si="23"/>
        <v>3</v>
      </c>
      <c r="CX53" s="48">
        <f t="shared" si="24"/>
        <v>0</v>
      </c>
      <c r="CY53" s="48">
        <f t="shared" si="25"/>
        <v>0</v>
      </c>
      <c r="CZ53" s="48">
        <f t="shared" si="26"/>
        <v>0</v>
      </c>
      <c r="DA53" s="48">
        <f t="shared" si="27"/>
        <v>2</v>
      </c>
      <c r="DB53" s="48">
        <f t="shared" si="28"/>
        <v>0</v>
      </c>
      <c r="DC53" s="48">
        <f t="shared" si="29"/>
        <v>0</v>
      </c>
      <c r="DD53" s="48">
        <f t="shared" si="30"/>
        <v>0</v>
      </c>
      <c r="DE53" s="48">
        <f t="shared" si="31"/>
        <v>0</v>
      </c>
      <c r="DF53" s="48">
        <f t="shared" si="32"/>
        <v>0</v>
      </c>
      <c r="DG53" s="48">
        <f t="shared" si="33"/>
        <v>1</v>
      </c>
      <c r="DH53" s="48">
        <f t="shared" si="42"/>
        <v>0</v>
      </c>
      <c r="DI53" s="48">
        <f t="shared" si="34"/>
        <v>0</v>
      </c>
      <c r="DJ53" s="48">
        <f t="shared" si="35"/>
        <v>0</v>
      </c>
      <c r="DK53" s="48">
        <f t="shared" si="36"/>
        <v>0</v>
      </c>
      <c r="DL53" s="48">
        <f t="shared" si="37"/>
        <v>0</v>
      </c>
      <c r="DM53" s="48">
        <f t="shared" si="38"/>
        <v>1</v>
      </c>
      <c r="DN53" s="48">
        <f t="shared" si="39"/>
        <v>0</v>
      </c>
      <c r="DO53" s="48">
        <f t="shared" si="40"/>
        <v>0</v>
      </c>
      <c r="DP53" s="49">
        <f t="shared" si="43"/>
        <v>1</v>
      </c>
      <c r="DQ53" s="102">
        <f t="shared" si="7"/>
        <v>26</v>
      </c>
      <c r="DR53" s="48">
        <f t="shared" si="8"/>
        <v>1</v>
      </c>
      <c r="DS53" s="49">
        <f t="shared" si="41"/>
        <v>27</v>
      </c>
      <c r="DT53" s="113" t="s">
        <v>569</v>
      </c>
    </row>
    <row r="54" spans="1:124" s="15" customFormat="1" ht="31.5" customHeight="1" x14ac:dyDescent="0.25">
      <c r="A54" s="92"/>
      <c r="B54" s="92" t="s">
        <v>525</v>
      </c>
      <c r="C54" s="97" t="s">
        <v>513</v>
      </c>
      <c r="D54" s="51"/>
      <c r="E54" s="11" t="s">
        <v>119</v>
      </c>
      <c r="F54" s="12" t="s">
        <v>121</v>
      </c>
      <c r="G54" s="13" t="s">
        <v>496</v>
      </c>
      <c r="H54" s="14" t="s">
        <v>122</v>
      </c>
      <c r="I54" s="77">
        <v>6</v>
      </c>
      <c r="J54" s="78">
        <v>12</v>
      </c>
      <c r="K54" s="83">
        <v>0</v>
      </c>
      <c r="L54" s="77">
        <v>7</v>
      </c>
      <c r="M54" s="78">
        <v>13</v>
      </c>
      <c r="N54" s="78">
        <v>0</v>
      </c>
      <c r="O54" s="84">
        <v>0</v>
      </c>
      <c r="P54" s="33"/>
      <c r="Q54" s="21"/>
      <c r="R54" s="34"/>
      <c r="S54" s="66">
        <f t="shared" si="2"/>
        <v>6</v>
      </c>
      <c r="T54" s="67">
        <f t="shared" si="80"/>
        <v>12</v>
      </c>
      <c r="U54" s="68">
        <f t="shared" si="44"/>
        <v>0</v>
      </c>
      <c r="V54" s="60">
        <v>5</v>
      </c>
      <c r="W54" s="60">
        <v>0</v>
      </c>
      <c r="X54" s="60">
        <v>1</v>
      </c>
      <c r="Y54" s="60">
        <v>0</v>
      </c>
      <c r="Z54" s="60">
        <v>0</v>
      </c>
      <c r="AA54" s="60">
        <v>0</v>
      </c>
      <c r="AB54" s="69">
        <v>9</v>
      </c>
      <c r="AC54" s="69">
        <v>0</v>
      </c>
      <c r="AD54" s="69">
        <v>2</v>
      </c>
      <c r="AE54" s="69">
        <v>0</v>
      </c>
      <c r="AF54" s="69">
        <v>0</v>
      </c>
      <c r="AG54" s="69">
        <v>0</v>
      </c>
      <c r="AH54" s="69">
        <v>3</v>
      </c>
      <c r="AI54" s="69">
        <v>0</v>
      </c>
      <c r="AJ54" s="69">
        <v>0</v>
      </c>
      <c r="AK54" s="69">
        <v>0</v>
      </c>
      <c r="AL54" s="69">
        <v>2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1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1</v>
      </c>
      <c r="AY54" s="69">
        <v>0</v>
      </c>
      <c r="AZ54" s="69">
        <v>0</v>
      </c>
      <c r="BA54" s="70">
        <v>1</v>
      </c>
      <c r="BB54" s="71">
        <f t="shared" si="3"/>
        <v>24</v>
      </c>
      <c r="BC54" s="69">
        <f t="shared" si="4"/>
        <v>1</v>
      </c>
      <c r="BD54" s="72">
        <f t="shared" si="5"/>
        <v>25</v>
      </c>
      <c r="BE54" s="24"/>
      <c r="BF54" s="25"/>
      <c r="BG54" s="25"/>
      <c r="BH54" s="25"/>
      <c r="BI54" s="25"/>
      <c r="BJ54" s="25"/>
      <c r="BK54" s="21">
        <v>-1</v>
      </c>
      <c r="BL54" s="25"/>
      <c r="BM54" s="25"/>
      <c r="BN54" s="25"/>
      <c r="BO54" s="25"/>
      <c r="BP54" s="25"/>
      <c r="BQ54" s="25">
        <v>1</v>
      </c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6"/>
      <c r="CK54" s="47">
        <f t="shared" si="11"/>
        <v>5</v>
      </c>
      <c r="CL54" s="48">
        <f t="shared" si="12"/>
        <v>0</v>
      </c>
      <c r="CM54" s="48">
        <f t="shared" si="13"/>
        <v>1</v>
      </c>
      <c r="CN54" s="48">
        <f t="shared" si="14"/>
        <v>0</v>
      </c>
      <c r="CO54" s="48">
        <f t="shared" si="15"/>
        <v>0</v>
      </c>
      <c r="CP54" s="48">
        <f t="shared" si="16"/>
        <v>0</v>
      </c>
      <c r="CQ54" s="48">
        <f t="shared" si="17"/>
        <v>8</v>
      </c>
      <c r="CR54" s="48">
        <f t="shared" si="18"/>
        <v>0</v>
      </c>
      <c r="CS54" s="48">
        <f t="shared" si="19"/>
        <v>2</v>
      </c>
      <c r="CT54" s="48">
        <f t="shared" si="20"/>
        <v>0</v>
      </c>
      <c r="CU54" s="48">
        <f t="shared" si="21"/>
        <v>0</v>
      </c>
      <c r="CV54" s="48">
        <f t="shared" si="22"/>
        <v>0</v>
      </c>
      <c r="CW54" s="48">
        <f t="shared" si="23"/>
        <v>4</v>
      </c>
      <c r="CX54" s="48">
        <f t="shared" si="24"/>
        <v>0</v>
      </c>
      <c r="CY54" s="48">
        <f t="shared" si="25"/>
        <v>0</v>
      </c>
      <c r="CZ54" s="48">
        <f t="shared" si="26"/>
        <v>0</v>
      </c>
      <c r="DA54" s="48">
        <f t="shared" si="27"/>
        <v>2</v>
      </c>
      <c r="DB54" s="48">
        <f t="shared" si="28"/>
        <v>0</v>
      </c>
      <c r="DC54" s="48">
        <f t="shared" si="29"/>
        <v>0</v>
      </c>
      <c r="DD54" s="48">
        <f t="shared" si="30"/>
        <v>0</v>
      </c>
      <c r="DE54" s="48">
        <f t="shared" si="31"/>
        <v>0</v>
      </c>
      <c r="DF54" s="48">
        <f t="shared" si="32"/>
        <v>0</v>
      </c>
      <c r="DG54" s="48">
        <f t="shared" si="33"/>
        <v>1</v>
      </c>
      <c r="DH54" s="48">
        <f t="shared" si="42"/>
        <v>0</v>
      </c>
      <c r="DI54" s="48">
        <f t="shared" si="34"/>
        <v>0</v>
      </c>
      <c r="DJ54" s="48">
        <f t="shared" si="35"/>
        <v>0</v>
      </c>
      <c r="DK54" s="48">
        <f t="shared" si="36"/>
        <v>0</v>
      </c>
      <c r="DL54" s="48">
        <f t="shared" si="37"/>
        <v>0</v>
      </c>
      <c r="DM54" s="48">
        <f t="shared" si="38"/>
        <v>1</v>
      </c>
      <c r="DN54" s="48">
        <f t="shared" si="39"/>
        <v>0</v>
      </c>
      <c r="DO54" s="48">
        <f t="shared" si="40"/>
        <v>0</v>
      </c>
      <c r="DP54" s="49">
        <f t="shared" si="43"/>
        <v>1</v>
      </c>
      <c r="DQ54" s="102">
        <f t="shared" si="7"/>
        <v>24</v>
      </c>
      <c r="DR54" s="48">
        <f t="shared" si="8"/>
        <v>1</v>
      </c>
      <c r="DS54" s="49">
        <f t="shared" si="41"/>
        <v>25</v>
      </c>
      <c r="DT54" s="113" t="s">
        <v>570</v>
      </c>
    </row>
    <row r="55" spans="1:124" s="15" customFormat="1" ht="67.5" customHeight="1" x14ac:dyDescent="0.25">
      <c r="A55" s="92"/>
      <c r="B55" s="108" t="s">
        <v>525</v>
      </c>
      <c r="C55" s="109" t="s">
        <v>513</v>
      </c>
      <c r="D55" s="110"/>
      <c r="E55" s="11" t="s">
        <v>123</v>
      </c>
      <c r="F55" s="12" t="s">
        <v>124</v>
      </c>
      <c r="G55" s="13" t="s">
        <v>496</v>
      </c>
      <c r="H55" s="14" t="s">
        <v>125</v>
      </c>
      <c r="I55" s="77">
        <v>5</v>
      </c>
      <c r="J55" s="78">
        <v>9</v>
      </c>
      <c r="K55" s="83">
        <v>0</v>
      </c>
      <c r="L55" s="77">
        <v>6</v>
      </c>
      <c r="M55" s="78">
        <v>11</v>
      </c>
      <c r="N55" s="78">
        <v>0</v>
      </c>
      <c r="O55" s="84">
        <v>0</v>
      </c>
      <c r="P55" s="33"/>
      <c r="Q55" s="21">
        <v>2</v>
      </c>
      <c r="R55" s="34"/>
      <c r="S55" s="66">
        <f t="shared" si="2"/>
        <v>5</v>
      </c>
      <c r="T55" s="67">
        <f t="shared" si="80"/>
        <v>11</v>
      </c>
      <c r="U55" s="68">
        <f t="shared" si="44"/>
        <v>0</v>
      </c>
      <c r="V55" s="60">
        <v>4</v>
      </c>
      <c r="W55" s="60">
        <v>0</v>
      </c>
      <c r="X55" s="60">
        <v>1</v>
      </c>
      <c r="Y55" s="60">
        <v>0</v>
      </c>
      <c r="Z55" s="60">
        <v>0</v>
      </c>
      <c r="AA55" s="60">
        <v>0</v>
      </c>
      <c r="AB55" s="69">
        <v>7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3</v>
      </c>
      <c r="AI55" s="69">
        <v>0</v>
      </c>
      <c r="AJ55" s="69">
        <v>0</v>
      </c>
      <c r="AK55" s="69">
        <v>0</v>
      </c>
      <c r="AL55" s="69">
        <v>1</v>
      </c>
      <c r="AM55" s="69">
        <v>1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1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1</v>
      </c>
      <c r="AZ55" s="69">
        <v>0</v>
      </c>
      <c r="BA55" s="70">
        <v>1</v>
      </c>
      <c r="BB55" s="71">
        <f t="shared" si="3"/>
        <v>16</v>
      </c>
      <c r="BC55" s="69">
        <f t="shared" si="4"/>
        <v>4</v>
      </c>
      <c r="BD55" s="72">
        <f t="shared" si="5"/>
        <v>20</v>
      </c>
      <c r="BE55" s="24"/>
      <c r="BF55" s="25"/>
      <c r="BG55" s="25"/>
      <c r="BH55" s="25"/>
      <c r="BI55" s="25"/>
      <c r="BJ55" s="25"/>
      <c r="BK55" s="25"/>
      <c r="BL55" s="25"/>
      <c r="BM55" s="25">
        <v>2</v>
      </c>
      <c r="BN55" s="25"/>
      <c r="BO55" s="25"/>
      <c r="BP55" s="25"/>
      <c r="BQ55" s="25">
        <v>1</v>
      </c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6"/>
      <c r="CK55" s="47">
        <f t="shared" si="11"/>
        <v>4</v>
      </c>
      <c r="CL55" s="48">
        <f t="shared" si="12"/>
        <v>0</v>
      </c>
      <c r="CM55" s="48">
        <f t="shared" si="13"/>
        <v>1</v>
      </c>
      <c r="CN55" s="48">
        <f t="shared" si="14"/>
        <v>0</v>
      </c>
      <c r="CO55" s="48">
        <f t="shared" si="15"/>
        <v>0</v>
      </c>
      <c r="CP55" s="48">
        <f t="shared" si="16"/>
        <v>0</v>
      </c>
      <c r="CQ55" s="48">
        <f t="shared" si="17"/>
        <v>7</v>
      </c>
      <c r="CR55" s="48">
        <f t="shared" si="18"/>
        <v>0</v>
      </c>
      <c r="CS55" s="48">
        <f t="shared" si="19"/>
        <v>2</v>
      </c>
      <c r="CT55" s="48">
        <f t="shared" si="20"/>
        <v>0</v>
      </c>
      <c r="CU55" s="48">
        <f t="shared" si="21"/>
        <v>0</v>
      </c>
      <c r="CV55" s="48">
        <f t="shared" si="22"/>
        <v>0</v>
      </c>
      <c r="CW55" s="48">
        <f t="shared" si="23"/>
        <v>4</v>
      </c>
      <c r="CX55" s="48">
        <f t="shared" si="24"/>
        <v>0</v>
      </c>
      <c r="CY55" s="48">
        <f t="shared" si="25"/>
        <v>0</v>
      </c>
      <c r="CZ55" s="48">
        <f t="shared" si="26"/>
        <v>0</v>
      </c>
      <c r="DA55" s="48">
        <f t="shared" si="27"/>
        <v>1</v>
      </c>
      <c r="DB55" s="48">
        <f t="shared" si="28"/>
        <v>1</v>
      </c>
      <c r="DC55" s="48">
        <f t="shared" si="29"/>
        <v>0</v>
      </c>
      <c r="DD55" s="48">
        <f t="shared" si="30"/>
        <v>0</v>
      </c>
      <c r="DE55" s="48">
        <f t="shared" si="31"/>
        <v>0</v>
      </c>
      <c r="DF55" s="48">
        <f t="shared" si="32"/>
        <v>0</v>
      </c>
      <c r="DG55" s="48">
        <f t="shared" si="33"/>
        <v>0</v>
      </c>
      <c r="DH55" s="48">
        <f t="shared" si="42"/>
        <v>1</v>
      </c>
      <c r="DI55" s="48">
        <f t="shared" si="34"/>
        <v>0</v>
      </c>
      <c r="DJ55" s="48">
        <f t="shared" si="35"/>
        <v>0</v>
      </c>
      <c r="DK55" s="48">
        <f t="shared" si="36"/>
        <v>0</v>
      </c>
      <c r="DL55" s="48">
        <f t="shared" si="37"/>
        <v>0</v>
      </c>
      <c r="DM55" s="48">
        <f t="shared" si="38"/>
        <v>0</v>
      </c>
      <c r="DN55" s="48">
        <f t="shared" si="39"/>
        <v>1</v>
      </c>
      <c r="DO55" s="48">
        <f t="shared" si="40"/>
        <v>0</v>
      </c>
      <c r="DP55" s="49">
        <f t="shared" si="43"/>
        <v>1</v>
      </c>
      <c r="DQ55" s="102">
        <f t="shared" si="7"/>
        <v>19</v>
      </c>
      <c r="DR55" s="48">
        <f t="shared" si="8"/>
        <v>4</v>
      </c>
      <c r="DS55" s="49">
        <f t="shared" si="41"/>
        <v>23</v>
      </c>
      <c r="DT55" s="113" t="s">
        <v>571</v>
      </c>
    </row>
    <row r="56" spans="1:124" s="15" customFormat="1" ht="42" customHeight="1" x14ac:dyDescent="0.25">
      <c r="A56" s="92"/>
      <c r="B56" s="108"/>
      <c r="C56" s="109"/>
      <c r="D56" s="110"/>
      <c r="E56" s="11" t="s">
        <v>126</v>
      </c>
      <c r="F56" s="12">
        <v>45000795</v>
      </c>
      <c r="G56" s="13" t="s">
        <v>496</v>
      </c>
      <c r="H56" s="14" t="s">
        <v>127</v>
      </c>
      <c r="I56" s="77">
        <v>2</v>
      </c>
      <c r="J56" s="78">
        <v>6</v>
      </c>
      <c r="K56" s="83">
        <v>0</v>
      </c>
      <c r="L56" s="77">
        <v>3</v>
      </c>
      <c r="M56" s="78">
        <v>5</v>
      </c>
      <c r="N56" s="78">
        <v>0</v>
      </c>
      <c r="O56" s="84">
        <v>0</v>
      </c>
      <c r="P56" s="33"/>
      <c r="Q56" s="21"/>
      <c r="R56" s="34"/>
      <c r="S56" s="66">
        <f t="shared" si="2"/>
        <v>2</v>
      </c>
      <c r="T56" s="67">
        <f t="shared" si="80"/>
        <v>6</v>
      </c>
      <c r="U56" s="68">
        <f t="shared" ref="U56:U119" si="81">K56+R56</f>
        <v>0</v>
      </c>
      <c r="V56" s="60">
        <v>2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9">
        <v>5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2</v>
      </c>
      <c r="AI56" s="69">
        <v>0</v>
      </c>
      <c r="AJ56" s="69">
        <v>0</v>
      </c>
      <c r="AK56" s="69">
        <v>0</v>
      </c>
      <c r="AL56" s="69">
        <v>1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 t="s">
        <v>487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1</v>
      </c>
      <c r="AZ56" s="69">
        <v>0</v>
      </c>
      <c r="BA56" s="70" t="s">
        <v>487</v>
      </c>
      <c r="BB56" s="71">
        <f t="shared" si="3"/>
        <v>10</v>
      </c>
      <c r="BC56" s="69">
        <f t="shared" si="4"/>
        <v>1</v>
      </c>
      <c r="BD56" s="72">
        <f t="shared" si="5"/>
        <v>11</v>
      </c>
      <c r="BE56" s="24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6"/>
      <c r="CK56" s="47">
        <f t="shared" si="11"/>
        <v>2</v>
      </c>
      <c r="CL56" s="48">
        <f t="shared" si="12"/>
        <v>0</v>
      </c>
      <c r="CM56" s="48">
        <f t="shared" si="13"/>
        <v>0</v>
      </c>
      <c r="CN56" s="48">
        <f t="shared" si="14"/>
        <v>0</v>
      </c>
      <c r="CO56" s="48">
        <f t="shared" si="15"/>
        <v>0</v>
      </c>
      <c r="CP56" s="48">
        <f t="shared" si="16"/>
        <v>0</v>
      </c>
      <c r="CQ56" s="48">
        <f t="shared" si="17"/>
        <v>5</v>
      </c>
      <c r="CR56" s="48">
        <f t="shared" si="18"/>
        <v>0</v>
      </c>
      <c r="CS56" s="48">
        <f t="shared" si="19"/>
        <v>0</v>
      </c>
      <c r="CT56" s="48">
        <f t="shared" si="20"/>
        <v>0</v>
      </c>
      <c r="CU56" s="48">
        <f t="shared" si="21"/>
        <v>0</v>
      </c>
      <c r="CV56" s="48">
        <f t="shared" si="22"/>
        <v>0</v>
      </c>
      <c r="CW56" s="48">
        <f t="shared" si="23"/>
        <v>2</v>
      </c>
      <c r="CX56" s="48">
        <f t="shared" si="24"/>
        <v>0</v>
      </c>
      <c r="CY56" s="48">
        <f t="shared" si="25"/>
        <v>0</v>
      </c>
      <c r="CZ56" s="48">
        <f t="shared" si="26"/>
        <v>0</v>
      </c>
      <c r="DA56" s="48">
        <f t="shared" si="27"/>
        <v>1</v>
      </c>
      <c r="DB56" s="48">
        <f t="shared" si="28"/>
        <v>0</v>
      </c>
      <c r="DC56" s="48">
        <f t="shared" si="29"/>
        <v>0</v>
      </c>
      <c r="DD56" s="48">
        <f t="shared" si="30"/>
        <v>0</v>
      </c>
      <c r="DE56" s="48">
        <f t="shared" si="31"/>
        <v>0</v>
      </c>
      <c r="DF56" s="48">
        <f t="shared" si="32"/>
        <v>0</v>
      </c>
      <c r="DG56" s="48">
        <f t="shared" si="33"/>
        <v>0</v>
      </c>
      <c r="DH56" s="48" t="s">
        <v>487</v>
      </c>
      <c r="DI56" s="48">
        <f t="shared" si="34"/>
        <v>0</v>
      </c>
      <c r="DJ56" s="48">
        <f t="shared" si="35"/>
        <v>0</v>
      </c>
      <c r="DK56" s="48">
        <f t="shared" si="36"/>
        <v>0</v>
      </c>
      <c r="DL56" s="48">
        <f t="shared" si="37"/>
        <v>0</v>
      </c>
      <c r="DM56" s="48">
        <f t="shared" si="38"/>
        <v>0</v>
      </c>
      <c r="DN56" s="48">
        <f t="shared" si="39"/>
        <v>1</v>
      </c>
      <c r="DO56" s="48">
        <f t="shared" si="40"/>
        <v>0</v>
      </c>
      <c r="DP56" s="49" t="s">
        <v>487</v>
      </c>
      <c r="DQ56" s="102">
        <f t="shared" si="7"/>
        <v>10</v>
      </c>
      <c r="DR56" s="48">
        <f t="shared" si="8"/>
        <v>1</v>
      </c>
      <c r="DS56" s="49">
        <f t="shared" si="41"/>
        <v>11</v>
      </c>
      <c r="DT56" s="113" t="s">
        <v>572</v>
      </c>
    </row>
    <row r="57" spans="1:124" s="15" customFormat="1" ht="39" customHeight="1" x14ac:dyDescent="0.25">
      <c r="A57" s="92"/>
      <c r="B57" s="92"/>
      <c r="C57" s="97"/>
      <c r="D57" s="51"/>
      <c r="E57" s="11" t="s">
        <v>128</v>
      </c>
      <c r="F57" s="12" t="s">
        <v>129</v>
      </c>
      <c r="G57" s="13" t="s">
        <v>501</v>
      </c>
      <c r="H57" s="14" t="s">
        <v>130</v>
      </c>
      <c r="I57" s="77">
        <v>3</v>
      </c>
      <c r="J57" s="78">
        <v>5</v>
      </c>
      <c r="K57" s="83">
        <v>0</v>
      </c>
      <c r="L57" s="77">
        <v>4</v>
      </c>
      <c r="M57" s="78">
        <v>5</v>
      </c>
      <c r="N57" s="78">
        <v>0</v>
      </c>
      <c r="O57" s="84">
        <v>0</v>
      </c>
      <c r="P57" s="33"/>
      <c r="Q57" s="21"/>
      <c r="R57" s="34"/>
      <c r="S57" s="66">
        <f t="shared" si="2"/>
        <v>3</v>
      </c>
      <c r="T57" s="67">
        <f t="shared" si="80"/>
        <v>5</v>
      </c>
      <c r="U57" s="68">
        <f t="shared" si="81"/>
        <v>0</v>
      </c>
      <c r="V57" s="60">
        <v>3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9">
        <v>2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3</v>
      </c>
      <c r="AI57" s="69">
        <v>1</v>
      </c>
      <c r="AJ57" s="69">
        <v>0</v>
      </c>
      <c r="AK57" s="69">
        <v>0</v>
      </c>
      <c r="AL57" s="69">
        <v>0</v>
      </c>
      <c r="AM57" s="69">
        <v>1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1</v>
      </c>
      <c r="AZ57" s="69">
        <v>0</v>
      </c>
      <c r="BA57" s="70">
        <v>1</v>
      </c>
      <c r="BB57" s="71">
        <f t="shared" si="3"/>
        <v>8</v>
      </c>
      <c r="BC57" s="69">
        <f t="shared" si="4"/>
        <v>4</v>
      </c>
      <c r="BD57" s="72">
        <f t="shared" si="5"/>
        <v>12</v>
      </c>
      <c r="BE57" s="24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6"/>
      <c r="CK57" s="47">
        <f t="shared" si="11"/>
        <v>3</v>
      </c>
      <c r="CL57" s="48">
        <f t="shared" si="12"/>
        <v>0</v>
      </c>
      <c r="CM57" s="48">
        <f t="shared" si="13"/>
        <v>0</v>
      </c>
      <c r="CN57" s="48">
        <f t="shared" si="14"/>
        <v>0</v>
      </c>
      <c r="CO57" s="48">
        <f t="shared" si="15"/>
        <v>0</v>
      </c>
      <c r="CP57" s="48">
        <f t="shared" si="16"/>
        <v>0</v>
      </c>
      <c r="CQ57" s="48">
        <f t="shared" si="17"/>
        <v>2</v>
      </c>
      <c r="CR57" s="48">
        <f t="shared" si="18"/>
        <v>0</v>
      </c>
      <c r="CS57" s="48">
        <f t="shared" si="19"/>
        <v>0</v>
      </c>
      <c r="CT57" s="48">
        <f t="shared" si="20"/>
        <v>0</v>
      </c>
      <c r="CU57" s="48">
        <f t="shared" si="21"/>
        <v>0</v>
      </c>
      <c r="CV57" s="48">
        <f t="shared" si="22"/>
        <v>0</v>
      </c>
      <c r="CW57" s="48">
        <f t="shared" si="23"/>
        <v>3</v>
      </c>
      <c r="CX57" s="48">
        <f t="shared" si="24"/>
        <v>1</v>
      </c>
      <c r="CY57" s="48">
        <f t="shared" si="25"/>
        <v>0</v>
      </c>
      <c r="CZ57" s="48">
        <f t="shared" si="26"/>
        <v>0</v>
      </c>
      <c r="DA57" s="48">
        <f t="shared" si="27"/>
        <v>0</v>
      </c>
      <c r="DB57" s="48">
        <f t="shared" si="28"/>
        <v>1</v>
      </c>
      <c r="DC57" s="48">
        <f t="shared" si="29"/>
        <v>0</v>
      </c>
      <c r="DD57" s="48">
        <f t="shared" si="30"/>
        <v>0</v>
      </c>
      <c r="DE57" s="48">
        <f t="shared" si="31"/>
        <v>0</v>
      </c>
      <c r="DF57" s="48">
        <f t="shared" si="32"/>
        <v>0</v>
      </c>
      <c r="DG57" s="48">
        <f t="shared" si="33"/>
        <v>0</v>
      </c>
      <c r="DH57" s="48">
        <f t="shared" si="42"/>
        <v>0</v>
      </c>
      <c r="DI57" s="48">
        <f t="shared" si="34"/>
        <v>0</v>
      </c>
      <c r="DJ57" s="48">
        <f t="shared" si="35"/>
        <v>0</v>
      </c>
      <c r="DK57" s="48">
        <f t="shared" si="36"/>
        <v>0</v>
      </c>
      <c r="DL57" s="48">
        <f t="shared" si="37"/>
        <v>0</v>
      </c>
      <c r="DM57" s="48">
        <f t="shared" si="38"/>
        <v>0</v>
      </c>
      <c r="DN57" s="48">
        <f t="shared" si="39"/>
        <v>1</v>
      </c>
      <c r="DO57" s="48">
        <f t="shared" si="40"/>
        <v>0</v>
      </c>
      <c r="DP57" s="49">
        <f t="shared" si="43"/>
        <v>1</v>
      </c>
      <c r="DQ57" s="102">
        <f t="shared" si="7"/>
        <v>8</v>
      </c>
      <c r="DR57" s="48">
        <f t="shared" si="8"/>
        <v>4</v>
      </c>
      <c r="DS57" s="49">
        <f t="shared" si="41"/>
        <v>12</v>
      </c>
      <c r="DT57" s="113" t="s">
        <v>573</v>
      </c>
    </row>
    <row r="58" spans="1:124" s="15" customFormat="1" ht="23.25" customHeight="1" x14ac:dyDescent="0.25">
      <c r="A58" s="92"/>
      <c r="B58" s="92"/>
      <c r="C58" s="97"/>
      <c r="D58" s="51"/>
      <c r="E58" s="11" t="s">
        <v>131</v>
      </c>
      <c r="F58" s="12" t="s">
        <v>132</v>
      </c>
      <c r="G58" s="13" t="s">
        <v>496</v>
      </c>
      <c r="H58" s="14" t="s">
        <v>69</v>
      </c>
      <c r="I58" s="77">
        <v>3</v>
      </c>
      <c r="J58" s="78">
        <v>6</v>
      </c>
      <c r="K58" s="83">
        <v>0</v>
      </c>
      <c r="L58" s="77">
        <v>3</v>
      </c>
      <c r="M58" s="78">
        <v>7</v>
      </c>
      <c r="N58" s="78">
        <v>0</v>
      </c>
      <c r="O58" s="84">
        <v>0</v>
      </c>
      <c r="P58" s="33"/>
      <c r="Q58" s="21"/>
      <c r="R58" s="34"/>
      <c r="S58" s="66">
        <f t="shared" si="2"/>
        <v>3</v>
      </c>
      <c r="T58" s="67">
        <f t="shared" si="80"/>
        <v>6</v>
      </c>
      <c r="U58" s="68">
        <f t="shared" si="81"/>
        <v>0</v>
      </c>
      <c r="V58" s="60">
        <v>3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9">
        <v>5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2</v>
      </c>
      <c r="AI58" s="69">
        <v>0</v>
      </c>
      <c r="AJ58" s="69">
        <v>0</v>
      </c>
      <c r="AK58" s="69">
        <v>0</v>
      </c>
      <c r="AL58" s="69">
        <v>1</v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1</v>
      </c>
      <c r="AT58" s="69">
        <v>0</v>
      </c>
      <c r="AU58" s="69">
        <v>0</v>
      </c>
      <c r="AV58" s="69">
        <v>0</v>
      </c>
      <c r="AW58" s="69">
        <v>0</v>
      </c>
      <c r="AX58" s="69">
        <v>1</v>
      </c>
      <c r="AY58" s="69">
        <v>0</v>
      </c>
      <c r="AZ58" s="69">
        <v>0</v>
      </c>
      <c r="BA58" s="70">
        <v>1</v>
      </c>
      <c r="BB58" s="71">
        <f t="shared" si="3"/>
        <v>12</v>
      </c>
      <c r="BC58" s="69">
        <f t="shared" si="4"/>
        <v>2</v>
      </c>
      <c r="BD58" s="72">
        <f t="shared" si="5"/>
        <v>14</v>
      </c>
      <c r="BE58" s="24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6"/>
      <c r="CK58" s="47">
        <f t="shared" si="11"/>
        <v>3</v>
      </c>
      <c r="CL58" s="48">
        <f t="shared" si="12"/>
        <v>0</v>
      </c>
      <c r="CM58" s="48">
        <f t="shared" si="13"/>
        <v>0</v>
      </c>
      <c r="CN58" s="48">
        <f t="shared" si="14"/>
        <v>0</v>
      </c>
      <c r="CO58" s="48">
        <f t="shared" si="15"/>
        <v>0</v>
      </c>
      <c r="CP58" s="48">
        <f t="shared" si="16"/>
        <v>0</v>
      </c>
      <c r="CQ58" s="48">
        <f t="shared" si="17"/>
        <v>5</v>
      </c>
      <c r="CR58" s="48">
        <f t="shared" si="18"/>
        <v>0</v>
      </c>
      <c r="CS58" s="48">
        <f t="shared" si="19"/>
        <v>0</v>
      </c>
      <c r="CT58" s="48">
        <f t="shared" si="20"/>
        <v>0</v>
      </c>
      <c r="CU58" s="48">
        <f t="shared" si="21"/>
        <v>0</v>
      </c>
      <c r="CV58" s="48">
        <f t="shared" si="22"/>
        <v>0</v>
      </c>
      <c r="CW58" s="48">
        <f t="shared" si="23"/>
        <v>2</v>
      </c>
      <c r="CX58" s="48">
        <f t="shared" si="24"/>
        <v>0</v>
      </c>
      <c r="CY58" s="48">
        <f t="shared" si="25"/>
        <v>0</v>
      </c>
      <c r="CZ58" s="48">
        <f t="shared" si="26"/>
        <v>0</v>
      </c>
      <c r="DA58" s="48">
        <f t="shared" si="27"/>
        <v>1</v>
      </c>
      <c r="DB58" s="48">
        <f t="shared" si="28"/>
        <v>0</v>
      </c>
      <c r="DC58" s="48">
        <f t="shared" si="29"/>
        <v>0</v>
      </c>
      <c r="DD58" s="48">
        <f t="shared" si="30"/>
        <v>0</v>
      </c>
      <c r="DE58" s="48">
        <f t="shared" si="31"/>
        <v>0</v>
      </c>
      <c r="DF58" s="48">
        <f t="shared" si="32"/>
        <v>0</v>
      </c>
      <c r="DG58" s="48">
        <f t="shared" si="33"/>
        <v>0</v>
      </c>
      <c r="DH58" s="48">
        <f t="shared" si="42"/>
        <v>1</v>
      </c>
      <c r="DI58" s="48">
        <f t="shared" si="34"/>
        <v>0</v>
      </c>
      <c r="DJ58" s="48">
        <f t="shared" si="35"/>
        <v>0</v>
      </c>
      <c r="DK58" s="48">
        <f t="shared" si="36"/>
        <v>0</v>
      </c>
      <c r="DL58" s="48">
        <f t="shared" si="37"/>
        <v>0</v>
      </c>
      <c r="DM58" s="48">
        <f t="shared" si="38"/>
        <v>1</v>
      </c>
      <c r="DN58" s="48">
        <f t="shared" si="39"/>
        <v>0</v>
      </c>
      <c r="DO58" s="48">
        <f t="shared" si="40"/>
        <v>0</v>
      </c>
      <c r="DP58" s="49">
        <f t="shared" si="43"/>
        <v>1</v>
      </c>
      <c r="DQ58" s="102">
        <f t="shared" si="7"/>
        <v>12</v>
      </c>
      <c r="DR58" s="48">
        <f t="shared" si="8"/>
        <v>2</v>
      </c>
      <c r="DS58" s="49">
        <f t="shared" si="41"/>
        <v>14</v>
      </c>
      <c r="DT58" s="113" t="s">
        <v>574</v>
      </c>
    </row>
    <row r="59" spans="1:124" s="15" customFormat="1" ht="39" customHeight="1" x14ac:dyDescent="0.25">
      <c r="A59" s="92"/>
      <c r="B59" s="92"/>
      <c r="C59" s="97"/>
      <c r="D59" s="51"/>
      <c r="E59" s="11" t="s">
        <v>133</v>
      </c>
      <c r="F59" s="12" t="s">
        <v>134</v>
      </c>
      <c r="G59" s="13" t="s">
        <v>501</v>
      </c>
      <c r="H59" s="14" t="s">
        <v>135</v>
      </c>
      <c r="I59" s="77">
        <v>2</v>
      </c>
      <c r="J59" s="78">
        <v>5</v>
      </c>
      <c r="K59" s="83">
        <v>0</v>
      </c>
      <c r="L59" s="77">
        <v>3</v>
      </c>
      <c r="M59" s="78">
        <v>5</v>
      </c>
      <c r="N59" s="78">
        <v>0</v>
      </c>
      <c r="O59" s="84">
        <v>0</v>
      </c>
      <c r="P59" s="33">
        <v>1</v>
      </c>
      <c r="Q59" s="21"/>
      <c r="R59" s="34"/>
      <c r="S59" s="66">
        <f t="shared" si="2"/>
        <v>3</v>
      </c>
      <c r="T59" s="67">
        <f t="shared" si="80"/>
        <v>5</v>
      </c>
      <c r="U59" s="68">
        <f t="shared" si="81"/>
        <v>0</v>
      </c>
      <c r="V59" s="60">
        <v>2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9">
        <v>2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3</v>
      </c>
      <c r="AJ59" s="69">
        <v>0</v>
      </c>
      <c r="AK59" s="69">
        <v>0</v>
      </c>
      <c r="AL59" s="69">
        <v>0</v>
      </c>
      <c r="AM59" s="69">
        <v>2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 t="s">
        <v>487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1</v>
      </c>
      <c r="AZ59" s="69">
        <v>0</v>
      </c>
      <c r="BA59" s="70">
        <v>0</v>
      </c>
      <c r="BB59" s="71">
        <f t="shared" si="3"/>
        <v>4</v>
      </c>
      <c r="BC59" s="69">
        <f t="shared" si="4"/>
        <v>6</v>
      </c>
      <c r="BD59" s="72">
        <f t="shared" si="5"/>
        <v>10</v>
      </c>
      <c r="BE59" s="24">
        <v>1</v>
      </c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6"/>
      <c r="CK59" s="47">
        <f t="shared" si="11"/>
        <v>3</v>
      </c>
      <c r="CL59" s="48">
        <f t="shared" si="12"/>
        <v>0</v>
      </c>
      <c r="CM59" s="48">
        <f t="shared" si="13"/>
        <v>0</v>
      </c>
      <c r="CN59" s="48">
        <f t="shared" si="14"/>
        <v>0</v>
      </c>
      <c r="CO59" s="48">
        <f t="shared" si="15"/>
        <v>0</v>
      </c>
      <c r="CP59" s="48">
        <f t="shared" si="16"/>
        <v>0</v>
      </c>
      <c r="CQ59" s="48">
        <f t="shared" si="17"/>
        <v>2</v>
      </c>
      <c r="CR59" s="48">
        <f t="shared" si="18"/>
        <v>0</v>
      </c>
      <c r="CS59" s="48">
        <f t="shared" si="19"/>
        <v>0</v>
      </c>
      <c r="CT59" s="48">
        <f t="shared" si="20"/>
        <v>0</v>
      </c>
      <c r="CU59" s="48">
        <f t="shared" si="21"/>
        <v>0</v>
      </c>
      <c r="CV59" s="48">
        <f t="shared" si="22"/>
        <v>0</v>
      </c>
      <c r="CW59" s="48">
        <f t="shared" si="23"/>
        <v>0</v>
      </c>
      <c r="CX59" s="48">
        <f t="shared" si="24"/>
        <v>3</v>
      </c>
      <c r="CY59" s="48">
        <f t="shared" si="25"/>
        <v>0</v>
      </c>
      <c r="CZ59" s="48">
        <f t="shared" si="26"/>
        <v>0</v>
      </c>
      <c r="DA59" s="48">
        <f t="shared" si="27"/>
        <v>0</v>
      </c>
      <c r="DB59" s="48">
        <f t="shared" si="28"/>
        <v>2</v>
      </c>
      <c r="DC59" s="48">
        <f t="shared" si="29"/>
        <v>0</v>
      </c>
      <c r="DD59" s="48">
        <f t="shared" si="30"/>
        <v>0</v>
      </c>
      <c r="DE59" s="48">
        <f t="shared" si="31"/>
        <v>0</v>
      </c>
      <c r="DF59" s="48">
        <f t="shared" si="32"/>
        <v>0</v>
      </c>
      <c r="DG59" s="48">
        <f t="shared" si="33"/>
        <v>0</v>
      </c>
      <c r="DH59" s="48" t="s">
        <v>487</v>
      </c>
      <c r="DI59" s="48">
        <f t="shared" si="34"/>
        <v>0</v>
      </c>
      <c r="DJ59" s="48">
        <f t="shared" si="35"/>
        <v>0</v>
      </c>
      <c r="DK59" s="48">
        <f t="shared" si="36"/>
        <v>0</v>
      </c>
      <c r="DL59" s="48">
        <f t="shared" si="37"/>
        <v>0</v>
      </c>
      <c r="DM59" s="48">
        <f t="shared" si="38"/>
        <v>0</v>
      </c>
      <c r="DN59" s="48">
        <f t="shared" si="39"/>
        <v>1</v>
      </c>
      <c r="DO59" s="48">
        <f t="shared" si="40"/>
        <v>0</v>
      </c>
      <c r="DP59" s="49">
        <f t="shared" si="43"/>
        <v>0</v>
      </c>
      <c r="DQ59" s="102">
        <f t="shared" si="7"/>
        <v>5</v>
      </c>
      <c r="DR59" s="48">
        <f t="shared" si="8"/>
        <v>6</v>
      </c>
      <c r="DS59" s="49">
        <f t="shared" si="41"/>
        <v>11</v>
      </c>
      <c r="DT59" s="113" t="s">
        <v>575</v>
      </c>
    </row>
    <row r="60" spans="1:124" s="15" customFormat="1" ht="25.5" customHeight="1" x14ac:dyDescent="0.25">
      <c r="A60" s="92"/>
      <c r="B60" s="92" t="s">
        <v>525</v>
      </c>
      <c r="C60" s="97" t="s">
        <v>518</v>
      </c>
      <c r="D60" s="51"/>
      <c r="E60" s="11" t="s">
        <v>136</v>
      </c>
      <c r="F60" s="12" t="s">
        <v>137</v>
      </c>
      <c r="G60" s="13" t="s">
        <v>496</v>
      </c>
      <c r="H60" s="14" t="s">
        <v>138</v>
      </c>
      <c r="I60" s="77">
        <v>3</v>
      </c>
      <c r="J60" s="78">
        <v>6</v>
      </c>
      <c r="K60" s="83">
        <v>0</v>
      </c>
      <c r="L60" s="77">
        <v>3</v>
      </c>
      <c r="M60" s="78">
        <v>6</v>
      </c>
      <c r="N60" s="78">
        <v>0</v>
      </c>
      <c r="O60" s="84">
        <v>0</v>
      </c>
      <c r="P60" s="33"/>
      <c r="Q60" s="21"/>
      <c r="R60" s="34"/>
      <c r="S60" s="66">
        <f t="shared" si="2"/>
        <v>3</v>
      </c>
      <c r="T60" s="67">
        <f t="shared" si="80"/>
        <v>6</v>
      </c>
      <c r="U60" s="68">
        <f t="shared" si="81"/>
        <v>0</v>
      </c>
      <c r="V60" s="60">
        <v>2</v>
      </c>
      <c r="W60" s="60">
        <v>0</v>
      </c>
      <c r="X60" s="60">
        <v>1</v>
      </c>
      <c r="Y60" s="60">
        <v>0</v>
      </c>
      <c r="Z60" s="60">
        <v>0</v>
      </c>
      <c r="AA60" s="60">
        <v>0</v>
      </c>
      <c r="AB60" s="69">
        <v>3</v>
      </c>
      <c r="AC60" s="69">
        <v>0</v>
      </c>
      <c r="AD60" s="69">
        <v>1</v>
      </c>
      <c r="AE60" s="69">
        <v>0</v>
      </c>
      <c r="AF60" s="69">
        <v>0</v>
      </c>
      <c r="AG60" s="69">
        <v>0</v>
      </c>
      <c r="AH60" s="69">
        <v>3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69">
        <v>1</v>
      </c>
      <c r="AO60" s="69">
        <v>0</v>
      </c>
      <c r="AP60" s="69">
        <v>0</v>
      </c>
      <c r="AQ60" s="69">
        <v>0</v>
      </c>
      <c r="AR60" s="69">
        <v>0</v>
      </c>
      <c r="AS60" s="69">
        <v>1</v>
      </c>
      <c r="AT60" s="69">
        <v>0</v>
      </c>
      <c r="AU60" s="69">
        <v>0</v>
      </c>
      <c r="AV60" s="69">
        <v>0</v>
      </c>
      <c r="AW60" s="69">
        <v>0</v>
      </c>
      <c r="AX60" s="69">
        <v>1</v>
      </c>
      <c r="AY60" s="69">
        <v>0</v>
      </c>
      <c r="AZ60" s="69">
        <v>0</v>
      </c>
      <c r="BA60" s="70">
        <v>1</v>
      </c>
      <c r="BB60" s="71">
        <f t="shared" si="3"/>
        <v>12</v>
      </c>
      <c r="BC60" s="69">
        <f t="shared" si="4"/>
        <v>2</v>
      </c>
      <c r="BD60" s="72">
        <f t="shared" si="5"/>
        <v>14</v>
      </c>
      <c r="BE60" s="24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6"/>
      <c r="CK60" s="47">
        <f t="shared" si="11"/>
        <v>2</v>
      </c>
      <c r="CL60" s="48">
        <f t="shared" si="12"/>
        <v>0</v>
      </c>
      <c r="CM60" s="48">
        <f t="shared" si="13"/>
        <v>1</v>
      </c>
      <c r="CN60" s="48">
        <f t="shared" si="14"/>
        <v>0</v>
      </c>
      <c r="CO60" s="48">
        <f t="shared" si="15"/>
        <v>0</v>
      </c>
      <c r="CP60" s="48">
        <f t="shared" si="16"/>
        <v>0</v>
      </c>
      <c r="CQ60" s="48">
        <f t="shared" si="17"/>
        <v>3</v>
      </c>
      <c r="CR60" s="48">
        <f t="shared" si="18"/>
        <v>0</v>
      </c>
      <c r="CS60" s="48">
        <f t="shared" si="19"/>
        <v>1</v>
      </c>
      <c r="CT60" s="48">
        <f t="shared" si="20"/>
        <v>0</v>
      </c>
      <c r="CU60" s="48">
        <f t="shared" si="21"/>
        <v>0</v>
      </c>
      <c r="CV60" s="48">
        <f t="shared" si="22"/>
        <v>0</v>
      </c>
      <c r="CW60" s="48">
        <f t="shared" si="23"/>
        <v>3</v>
      </c>
      <c r="CX60" s="48">
        <f t="shared" si="24"/>
        <v>0</v>
      </c>
      <c r="CY60" s="48">
        <f t="shared" si="25"/>
        <v>0</v>
      </c>
      <c r="CZ60" s="48">
        <f t="shared" si="26"/>
        <v>0</v>
      </c>
      <c r="DA60" s="48">
        <f t="shared" si="27"/>
        <v>0</v>
      </c>
      <c r="DB60" s="48">
        <f t="shared" si="28"/>
        <v>0</v>
      </c>
      <c r="DC60" s="48">
        <f t="shared" si="29"/>
        <v>1</v>
      </c>
      <c r="DD60" s="48">
        <f t="shared" si="30"/>
        <v>0</v>
      </c>
      <c r="DE60" s="48">
        <f t="shared" si="31"/>
        <v>0</v>
      </c>
      <c r="DF60" s="48">
        <f t="shared" si="32"/>
        <v>0</v>
      </c>
      <c r="DG60" s="48">
        <f t="shared" si="33"/>
        <v>0</v>
      </c>
      <c r="DH60" s="48">
        <f t="shared" si="42"/>
        <v>1</v>
      </c>
      <c r="DI60" s="48">
        <f t="shared" si="34"/>
        <v>0</v>
      </c>
      <c r="DJ60" s="48">
        <f t="shared" si="35"/>
        <v>0</v>
      </c>
      <c r="DK60" s="48">
        <f t="shared" si="36"/>
        <v>0</v>
      </c>
      <c r="DL60" s="48">
        <f t="shared" si="37"/>
        <v>0</v>
      </c>
      <c r="DM60" s="48">
        <f t="shared" si="38"/>
        <v>1</v>
      </c>
      <c r="DN60" s="48">
        <f t="shared" si="39"/>
        <v>0</v>
      </c>
      <c r="DO60" s="48">
        <f t="shared" si="40"/>
        <v>0</v>
      </c>
      <c r="DP60" s="49">
        <f t="shared" si="43"/>
        <v>1</v>
      </c>
      <c r="DQ60" s="102">
        <f t="shared" si="7"/>
        <v>12</v>
      </c>
      <c r="DR60" s="48">
        <f t="shared" si="8"/>
        <v>2</v>
      </c>
      <c r="DS60" s="49">
        <f t="shared" si="41"/>
        <v>14</v>
      </c>
      <c r="DT60" s="113"/>
    </row>
    <row r="61" spans="1:124" s="15" customFormat="1" ht="31.5" customHeight="1" x14ac:dyDescent="0.25">
      <c r="A61" s="92"/>
      <c r="B61" s="92" t="s">
        <v>524</v>
      </c>
      <c r="C61" s="97" t="s">
        <v>512</v>
      </c>
      <c r="D61" s="51"/>
      <c r="E61" s="11" t="s">
        <v>139</v>
      </c>
      <c r="F61" s="12" t="s">
        <v>140</v>
      </c>
      <c r="G61" s="13" t="s">
        <v>496</v>
      </c>
      <c r="H61" s="14" t="s">
        <v>141</v>
      </c>
      <c r="I61" s="77">
        <v>3</v>
      </c>
      <c r="J61" s="78">
        <v>6</v>
      </c>
      <c r="K61" s="83">
        <v>0</v>
      </c>
      <c r="L61" s="77">
        <v>3</v>
      </c>
      <c r="M61" s="78">
        <v>7</v>
      </c>
      <c r="N61" s="78">
        <v>0</v>
      </c>
      <c r="O61" s="84">
        <v>0</v>
      </c>
      <c r="P61" s="33"/>
      <c r="Q61" s="21"/>
      <c r="R61" s="34"/>
      <c r="S61" s="66">
        <f t="shared" si="2"/>
        <v>3</v>
      </c>
      <c r="T61" s="67">
        <f t="shared" si="80"/>
        <v>6</v>
      </c>
      <c r="U61" s="68">
        <f t="shared" si="81"/>
        <v>0</v>
      </c>
      <c r="V61" s="60">
        <v>3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9">
        <v>5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2</v>
      </c>
      <c r="AI61" s="69">
        <v>0</v>
      </c>
      <c r="AJ61" s="69">
        <v>0</v>
      </c>
      <c r="AK61" s="69">
        <v>0</v>
      </c>
      <c r="AL61" s="69">
        <v>1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1</v>
      </c>
      <c r="AT61" s="69">
        <v>0</v>
      </c>
      <c r="AU61" s="69">
        <v>0</v>
      </c>
      <c r="AV61" s="69">
        <v>0</v>
      </c>
      <c r="AW61" s="69">
        <v>0</v>
      </c>
      <c r="AX61" s="69">
        <v>1</v>
      </c>
      <c r="AY61" s="69">
        <v>0</v>
      </c>
      <c r="AZ61" s="69">
        <v>0</v>
      </c>
      <c r="BA61" s="70" t="s">
        <v>487</v>
      </c>
      <c r="BB61" s="71">
        <f t="shared" si="3"/>
        <v>12</v>
      </c>
      <c r="BC61" s="69">
        <f t="shared" si="4"/>
        <v>1</v>
      </c>
      <c r="BD61" s="72">
        <f t="shared" si="5"/>
        <v>13</v>
      </c>
      <c r="BE61" s="27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42"/>
      <c r="CK61" s="47">
        <f t="shared" si="11"/>
        <v>3</v>
      </c>
      <c r="CL61" s="48">
        <f t="shared" si="12"/>
        <v>0</v>
      </c>
      <c r="CM61" s="48">
        <f t="shared" si="13"/>
        <v>0</v>
      </c>
      <c r="CN61" s="48">
        <f t="shared" si="14"/>
        <v>0</v>
      </c>
      <c r="CO61" s="48">
        <f t="shared" si="15"/>
        <v>0</v>
      </c>
      <c r="CP61" s="48">
        <f t="shared" si="16"/>
        <v>0</v>
      </c>
      <c r="CQ61" s="48">
        <f t="shared" si="17"/>
        <v>5</v>
      </c>
      <c r="CR61" s="48">
        <f t="shared" si="18"/>
        <v>0</v>
      </c>
      <c r="CS61" s="48">
        <f t="shared" si="19"/>
        <v>0</v>
      </c>
      <c r="CT61" s="48">
        <f t="shared" si="20"/>
        <v>0</v>
      </c>
      <c r="CU61" s="48">
        <f t="shared" si="21"/>
        <v>0</v>
      </c>
      <c r="CV61" s="48">
        <f t="shared" si="22"/>
        <v>0</v>
      </c>
      <c r="CW61" s="48">
        <f t="shared" si="23"/>
        <v>2</v>
      </c>
      <c r="CX61" s="48">
        <f t="shared" si="24"/>
        <v>0</v>
      </c>
      <c r="CY61" s="48">
        <f t="shared" si="25"/>
        <v>0</v>
      </c>
      <c r="CZ61" s="48">
        <f t="shared" si="26"/>
        <v>0</v>
      </c>
      <c r="DA61" s="48">
        <f t="shared" si="27"/>
        <v>1</v>
      </c>
      <c r="DB61" s="48">
        <f t="shared" si="28"/>
        <v>0</v>
      </c>
      <c r="DC61" s="48">
        <f t="shared" si="29"/>
        <v>0</v>
      </c>
      <c r="DD61" s="48">
        <f t="shared" si="30"/>
        <v>0</v>
      </c>
      <c r="DE61" s="48">
        <f t="shared" si="31"/>
        <v>0</v>
      </c>
      <c r="DF61" s="48">
        <f t="shared" si="32"/>
        <v>0</v>
      </c>
      <c r="DG61" s="48">
        <f t="shared" si="33"/>
        <v>0</v>
      </c>
      <c r="DH61" s="48">
        <f t="shared" si="42"/>
        <v>1</v>
      </c>
      <c r="DI61" s="48">
        <f t="shared" si="34"/>
        <v>0</v>
      </c>
      <c r="DJ61" s="48">
        <f t="shared" si="35"/>
        <v>0</v>
      </c>
      <c r="DK61" s="48">
        <f t="shared" si="36"/>
        <v>0</v>
      </c>
      <c r="DL61" s="48">
        <f t="shared" si="37"/>
        <v>0</v>
      </c>
      <c r="DM61" s="48">
        <f t="shared" si="38"/>
        <v>1</v>
      </c>
      <c r="DN61" s="48">
        <f t="shared" si="39"/>
        <v>0</v>
      </c>
      <c r="DO61" s="48">
        <f t="shared" si="40"/>
        <v>0</v>
      </c>
      <c r="DP61" s="49" t="s">
        <v>487</v>
      </c>
      <c r="DQ61" s="102">
        <f t="shared" si="7"/>
        <v>12</v>
      </c>
      <c r="DR61" s="48">
        <f t="shared" si="8"/>
        <v>1</v>
      </c>
      <c r="DS61" s="49">
        <f t="shared" si="41"/>
        <v>13</v>
      </c>
      <c r="DT61" s="113" t="s">
        <v>576</v>
      </c>
    </row>
    <row r="62" spans="1:124" s="15" customFormat="1" ht="38.25" customHeight="1" x14ac:dyDescent="0.25">
      <c r="A62" s="92"/>
      <c r="B62" s="92" t="s">
        <v>525</v>
      </c>
      <c r="C62" s="97" t="s">
        <v>519</v>
      </c>
      <c r="D62" s="51" t="s">
        <v>733</v>
      </c>
      <c r="E62" s="11" t="s">
        <v>143</v>
      </c>
      <c r="F62" s="12">
        <v>45013984</v>
      </c>
      <c r="G62" s="13" t="s">
        <v>501</v>
      </c>
      <c r="H62" s="14" t="s">
        <v>498</v>
      </c>
      <c r="I62" s="77">
        <v>5</v>
      </c>
      <c r="J62" s="78">
        <v>9</v>
      </c>
      <c r="K62" s="83">
        <v>0</v>
      </c>
      <c r="L62" s="77">
        <v>5</v>
      </c>
      <c r="M62" s="78">
        <v>10</v>
      </c>
      <c r="N62" s="78">
        <v>0</v>
      </c>
      <c r="O62" s="84">
        <v>0</v>
      </c>
      <c r="P62" s="33"/>
      <c r="Q62" s="21"/>
      <c r="R62" s="34"/>
      <c r="S62" s="66">
        <f t="shared" si="2"/>
        <v>5</v>
      </c>
      <c r="T62" s="67">
        <f t="shared" si="80"/>
        <v>9</v>
      </c>
      <c r="U62" s="68">
        <f t="shared" si="81"/>
        <v>0</v>
      </c>
      <c r="V62" s="60">
        <v>4</v>
      </c>
      <c r="W62" s="60">
        <v>0</v>
      </c>
      <c r="X62" s="60">
        <v>1</v>
      </c>
      <c r="Y62" s="60">
        <v>0</v>
      </c>
      <c r="Z62" s="60">
        <v>0</v>
      </c>
      <c r="AA62" s="60">
        <v>0</v>
      </c>
      <c r="AB62" s="69">
        <v>5</v>
      </c>
      <c r="AC62" s="69">
        <v>0</v>
      </c>
      <c r="AD62" s="69">
        <v>3</v>
      </c>
      <c r="AE62" s="69">
        <v>0</v>
      </c>
      <c r="AF62" s="69">
        <v>0</v>
      </c>
      <c r="AG62" s="69">
        <v>0</v>
      </c>
      <c r="AH62" s="69">
        <v>2</v>
      </c>
      <c r="AI62" s="69">
        <v>1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2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1</v>
      </c>
      <c r="AV62" s="69">
        <v>0</v>
      </c>
      <c r="AW62" s="69">
        <v>0</v>
      </c>
      <c r="AX62" s="69">
        <v>0</v>
      </c>
      <c r="AY62" s="69">
        <v>1</v>
      </c>
      <c r="AZ62" s="69">
        <v>0</v>
      </c>
      <c r="BA62" s="70" t="s">
        <v>487</v>
      </c>
      <c r="BB62" s="71">
        <f t="shared" si="3"/>
        <v>15</v>
      </c>
      <c r="BC62" s="69">
        <f t="shared" si="4"/>
        <v>5</v>
      </c>
      <c r="BD62" s="72">
        <f t="shared" si="5"/>
        <v>20</v>
      </c>
      <c r="BE62" s="28"/>
      <c r="BF62" s="121"/>
      <c r="BG62" s="121"/>
      <c r="BH62" s="29"/>
      <c r="BI62" s="29"/>
      <c r="BJ62" s="29"/>
      <c r="BK62" s="29">
        <v>-1</v>
      </c>
      <c r="BL62" s="29"/>
      <c r="BM62" s="29">
        <v>-1</v>
      </c>
      <c r="BN62" s="29"/>
      <c r="BO62" s="29"/>
      <c r="BP62" s="29"/>
      <c r="BQ62" s="29"/>
      <c r="BR62" s="29"/>
      <c r="BS62" s="29"/>
      <c r="BT62" s="29">
        <v>1</v>
      </c>
      <c r="BU62" s="29"/>
      <c r="BV62" s="21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30"/>
      <c r="CK62" s="47">
        <f t="shared" si="11"/>
        <v>4</v>
      </c>
      <c r="CL62" s="48">
        <f>W62+BF62</f>
        <v>0</v>
      </c>
      <c r="CM62" s="48">
        <f>X62+BG62</f>
        <v>1</v>
      </c>
      <c r="CN62" s="48">
        <f t="shared" si="13"/>
        <v>0</v>
      </c>
      <c r="CO62" s="48">
        <f t="shared" si="15"/>
        <v>0</v>
      </c>
      <c r="CP62" s="48">
        <f t="shared" si="16"/>
        <v>0</v>
      </c>
      <c r="CQ62" s="48">
        <f t="shared" si="17"/>
        <v>4</v>
      </c>
      <c r="CR62" s="48">
        <f t="shared" si="18"/>
        <v>0</v>
      </c>
      <c r="CS62" s="48">
        <f t="shared" si="19"/>
        <v>2</v>
      </c>
      <c r="CT62" s="48">
        <f t="shared" si="20"/>
        <v>0</v>
      </c>
      <c r="CU62" s="48">
        <f t="shared" si="21"/>
        <v>0</v>
      </c>
      <c r="CV62" s="48">
        <f t="shared" si="22"/>
        <v>0</v>
      </c>
      <c r="CW62" s="48">
        <f t="shared" si="23"/>
        <v>2</v>
      </c>
      <c r="CX62" s="48">
        <f t="shared" si="24"/>
        <v>1</v>
      </c>
      <c r="CY62" s="48">
        <f t="shared" si="25"/>
        <v>0</v>
      </c>
      <c r="CZ62" s="48">
        <f t="shared" si="26"/>
        <v>1</v>
      </c>
      <c r="DA62" s="48">
        <f t="shared" si="27"/>
        <v>0</v>
      </c>
      <c r="DB62" s="48">
        <f t="shared" si="28"/>
        <v>0</v>
      </c>
      <c r="DC62" s="48">
        <f t="shared" si="29"/>
        <v>0</v>
      </c>
      <c r="DD62" s="48">
        <f t="shared" si="30"/>
        <v>2</v>
      </c>
      <c r="DE62" s="48">
        <f t="shared" si="31"/>
        <v>0</v>
      </c>
      <c r="DF62" s="48">
        <f t="shared" si="32"/>
        <v>0</v>
      </c>
      <c r="DG62" s="48">
        <f t="shared" si="33"/>
        <v>0</v>
      </c>
      <c r="DH62" s="48">
        <f t="shared" si="42"/>
        <v>0</v>
      </c>
      <c r="DI62" s="48">
        <f t="shared" si="34"/>
        <v>0</v>
      </c>
      <c r="DJ62" s="48">
        <f t="shared" si="35"/>
        <v>1</v>
      </c>
      <c r="DK62" s="48">
        <f t="shared" si="36"/>
        <v>0</v>
      </c>
      <c r="DL62" s="48">
        <f t="shared" si="37"/>
        <v>0</v>
      </c>
      <c r="DM62" s="48">
        <f t="shared" si="38"/>
        <v>0</v>
      </c>
      <c r="DN62" s="48">
        <f t="shared" si="39"/>
        <v>1</v>
      </c>
      <c r="DO62" s="48">
        <f t="shared" si="40"/>
        <v>0</v>
      </c>
      <c r="DP62" s="49" t="s">
        <v>487</v>
      </c>
      <c r="DQ62" s="102">
        <f t="shared" si="7"/>
        <v>13</v>
      </c>
      <c r="DR62" s="48">
        <f t="shared" si="8"/>
        <v>6</v>
      </c>
      <c r="DS62" s="49">
        <f t="shared" si="41"/>
        <v>19</v>
      </c>
      <c r="DT62" s="113" t="s">
        <v>577</v>
      </c>
    </row>
    <row r="63" spans="1:124" s="15" customFormat="1" ht="38.25" customHeight="1" x14ac:dyDescent="0.25">
      <c r="A63" s="92"/>
      <c r="B63" s="92"/>
      <c r="C63" s="97"/>
      <c r="D63" s="51"/>
      <c r="E63" s="11" t="s">
        <v>144</v>
      </c>
      <c r="F63" s="12">
        <v>45014022</v>
      </c>
      <c r="G63" s="13" t="s">
        <v>501</v>
      </c>
      <c r="H63" s="14" t="s">
        <v>503</v>
      </c>
      <c r="I63" s="77">
        <v>5</v>
      </c>
      <c r="J63" s="78">
        <v>9</v>
      </c>
      <c r="K63" s="83">
        <v>0</v>
      </c>
      <c r="L63" s="77">
        <v>7</v>
      </c>
      <c r="M63" s="78">
        <v>10</v>
      </c>
      <c r="N63" s="78">
        <v>0</v>
      </c>
      <c r="O63" s="84">
        <v>0</v>
      </c>
      <c r="P63" s="33"/>
      <c r="Q63" s="21">
        <v>1</v>
      </c>
      <c r="R63" s="34"/>
      <c r="S63" s="66">
        <f t="shared" si="2"/>
        <v>5</v>
      </c>
      <c r="T63" s="67">
        <f t="shared" si="80"/>
        <v>10</v>
      </c>
      <c r="U63" s="68">
        <f t="shared" si="81"/>
        <v>0</v>
      </c>
      <c r="V63" s="60">
        <v>5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9">
        <v>3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6</v>
      </c>
      <c r="AJ63" s="69">
        <v>0</v>
      </c>
      <c r="AK63" s="69">
        <v>0</v>
      </c>
      <c r="AL63" s="69">
        <v>0</v>
      </c>
      <c r="AM63" s="69">
        <v>4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1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1</v>
      </c>
      <c r="AZ63" s="69">
        <v>0</v>
      </c>
      <c r="BA63" s="70">
        <v>1</v>
      </c>
      <c r="BB63" s="71">
        <f t="shared" si="3"/>
        <v>8</v>
      </c>
      <c r="BC63" s="69">
        <f t="shared" si="4"/>
        <v>13</v>
      </c>
      <c r="BD63" s="72">
        <f t="shared" si="5"/>
        <v>21</v>
      </c>
      <c r="BE63" s="27"/>
      <c r="BF63" s="21"/>
      <c r="BG63" s="21"/>
      <c r="BH63" s="21"/>
      <c r="BI63" s="21"/>
      <c r="BJ63" s="21"/>
      <c r="BK63" s="21">
        <v>1</v>
      </c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42"/>
      <c r="CK63" s="47">
        <f t="shared" si="11"/>
        <v>5</v>
      </c>
      <c r="CL63" s="48">
        <f t="shared" si="12"/>
        <v>0</v>
      </c>
      <c r="CM63" s="48">
        <f t="shared" si="13"/>
        <v>0</v>
      </c>
      <c r="CN63" s="48">
        <f t="shared" si="14"/>
        <v>0</v>
      </c>
      <c r="CO63" s="48">
        <f t="shared" si="15"/>
        <v>0</v>
      </c>
      <c r="CP63" s="48">
        <f t="shared" si="16"/>
        <v>0</v>
      </c>
      <c r="CQ63" s="48">
        <f t="shared" si="17"/>
        <v>4</v>
      </c>
      <c r="CR63" s="48">
        <f t="shared" si="18"/>
        <v>0</v>
      </c>
      <c r="CS63" s="48">
        <f t="shared" si="19"/>
        <v>0</v>
      </c>
      <c r="CT63" s="48">
        <f t="shared" si="20"/>
        <v>0</v>
      </c>
      <c r="CU63" s="48">
        <f t="shared" si="21"/>
        <v>0</v>
      </c>
      <c r="CV63" s="48">
        <f t="shared" si="22"/>
        <v>0</v>
      </c>
      <c r="CW63" s="48">
        <f t="shared" si="23"/>
        <v>0</v>
      </c>
      <c r="CX63" s="48">
        <f t="shared" si="24"/>
        <v>6</v>
      </c>
      <c r="CY63" s="48">
        <f t="shared" si="25"/>
        <v>0</v>
      </c>
      <c r="CZ63" s="48">
        <f t="shared" si="26"/>
        <v>0</v>
      </c>
      <c r="DA63" s="48">
        <f t="shared" si="27"/>
        <v>0</v>
      </c>
      <c r="DB63" s="48">
        <f t="shared" si="28"/>
        <v>4</v>
      </c>
      <c r="DC63" s="48">
        <f t="shared" si="29"/>
        <v>0</v>
      </c>
      <c r="DD63" s="48">
        <f t="shared" si="30"/>
        <v>0</v>
      </c>
      <c r="DE63" s="48">
        <f t="shared" si="31"/>
        <v>0</v>
      </c>
      <c r="DF63" s="48">
        <f t="shared" si="32"/>
        <v>0</v>
      </c>
      <c r="DG63" s="48">
        <f t="shared" si="33"/>
        <v>0</v>
      </c>
      <c r="DH63" s="48">
        <f t="shared" si="42"/>
        <v>1</v>
      </c>
      <c r="DI63" s="48">
        <f t="shared" si="34"/>
        <v>0</v>
      </c>
      <c r="DJ63" s="48">
        <f t="shared" si="35"/>
        <v>0</v>
      </c>
      <c r="DK63" s="48">
        <f t="shared" si="36"/>
        <v>0</v>
      </c>
      <c r="DL63" s="48">
        <f t="shared" si="37"/>
        <v>0</v>
      </c>
      <c r="DM63" s="48">
        <f t="shared" si="38"/>
        <v>0</v>
      </c>
      <c r="DN63" s="48">
        <f t="shared" si="39"/>
        <v>1</v>
      </c>
      <c r="DO63" s="48">
        <f t="shared" si="40"/>
        <v>0</v>
      </c>
      <c r="DP63" s="49">
        <f t="shared" si="43"/>
        <v>1</v>
      </c>
      <c r="DQ63" s="102">
        <f t="shared" si="7"/>
        <v>9</v>
      </c>
      <c r="DR63" s="48">
        <f t="shared" si="8"/>
        <v>13</v>
      </c>
      <c r="DS63" s="49">
        <f t="shared" si="41"/>
        <v>22</v>
      </c>
      <c r="DT63" s="113" t="s">
        <v>578</v>
      </c>
    </row>
    <row r="64" spans="1:124" s="15" customFormat="1" ht="26.25" customHeight="1" x14ac:dyDescent="0.25">
      <c r="A64" s="92"/>
      <c r="B64" s="92"/>
      <c r="C64" s="97"/>
      <c r="D64" s="51"/>
      <c r="E64" s="11" t="s">
        <v>145</v>
      </c>
      <c r="F64" s="12" t="s">
        <v>146</v>
      </c>
      <c r="G64" s="13" t="s">
        <v>496</v>
      </c>
      <c r="H64" s="14" t="s">
        <v>42</v>
      </c>
      <c r="I64" s="77">
        <v>1</v>
      </c>
      <c r="J64" s="78">
        <v>2</v>
      </c>
      <c r="K64" s="83">
        <v>0</v>
      </c>
      <c r="L64" s="77">
        <v>1</v>
      </c>
      <c r="M64" s="78">
        <v>2</v>
      </c>
      <c r="N64" s="78">
        <v>0</v>
      </c>
      <c r="O64" s="84">
        <v>0</v>
      </c>
      <c r="P64" s="33"/>
      <c r="Q64" s="21"/>
      <c r="R64" s="34"/>
      <c r="S64" s="66">
        <f t="shared" si="2"/>
        <v>1</v>
      </c>
      <c r="T64" s="67">
        <f t="shared" si="80"/>
        <v>2</v>
      </c>
      <c r="U64" s="68">
        <f t="shared" si="81"/>
        <v>0</v>
      </c>
      <c r="V64" s="60">
        <v>1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9">
        <v>1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1</v>
      </c>
      <c r="AI64" s="69">
        <v>0</v>
      </c>
      <c r="AJ64" s="69">
        <v>0</v>
      </c>
      <c r="AK64" s="69">
        <v>0</v>
      </c>
      <c r="AL64" s="69">
        <v>0</v>
      </c>
      <c r="AM64" s="69" t="s">
        <v>487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 t="s">
        <v>487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 t="s">
        <v>487</v>
      </c>
      <c r="AZ64" s="69">
        <v>0</v>
      </c>
      <c r="BA64" s="70" t="s">
        <v>487</v>
      </c>
      <c r="BB64" s="71">
        <f t="shared" si="3"/>
        <v>3</v>
      </c>
      <c r="BC64" s="69">
        <f t="shared" si="4"/>
        <v>0</v>
      </c>
      <c r="BD64" s="72">
        <f t="shared" si="5"/>
        <v>3</v>
      </c>
      <c r="BE64" s="24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6"/>
      <c r="CK64" s="47">
        <f t="shared" si="11"/>
        <v>1</v>
      </c>
      <c r="CL64" s="48">
        <f t="shared" si="12"/>
        <v>0</v>
      </c>
      <c r="CM64" s="48">
        <f t="shared" si="13"/>
        <v>0</v>
      </c>
      <c r="CN64" s="48">
        <f t="shared" si="14"/>
        <v>0</v>
      </c>
      <c r="CO64" s="48">
        <f t="shared" si="15"/>
        <v>0</v>
      </c>
      <c r="CP64" s="48">
        <f t="shared" si="16"/>
        <v>0</v>
      </c>
      <c r="CQ64" s="48">
        <f t="shared" si="17"/>
        <v>1</v>
      </c>
      <c r="CR64" s="48">
        <f t="shared" si="18"/>
        <v>0</v>
      </c>
      <c r="CS64" s="48">
        <f t="shared" si="19"/>
        <v>0</v>
      </c>
      <c r="CT64" s="48">
        <f t="shared" si="20"/>
        <v>0</v>
      </c>
      <c r="CU64" s="48">
        <f t="shared" si="21"/>
        <v>0</v>
      </c>
      <c r="CV64" s="48">
        <f t="shared" si="22"/>
        <v>0</v>
      </c>
      <c r="CW64" s="48">
        <f t="shared" si="23"/>
        <v>1</v>
      </c>
      <c r="CX64" s="48">
        <f t="shared" si="24"/>
        <v>0</v>
      </c>
      <c r="CY64" s="48">
        <f t="shared" si="25"/>
        <v>0</v>
      </c>
      <c r="CZ64" s="48">
        <f t="shared" si="26"/>
        <v>0</v>
      </c>
      <c r="DA64" s="48">
        <f t="shared" si="27"/>
        <v>0</v>
      </c>
      <c r="DB64" s="48" t="s">
        <v>487</v>
      </c>
      <c r="DC64" s="48">
        <f t="shared" si="29"/>
        <v>0</v>
      </c>
      <c r="DD64" s="48">
        <f t="shared" si="30"/>
        <v>0</v>
      </c>
      <c r="DE64" s="48">
        <f t="shared" si="31"/>
        <v>0</v>
      </c>
      <c r="DF64" s="48">
        <f t="shared" si="32"/>
        <v>0</v>
      </c>
      <c r="DG64" s="48">
        <f t="shared" si="33"/>
        <v>0</v>
      </c>
      <c r="DH64" s="48" t="s">
        <v>487</v>
      </c>
      <c r="DI64" s="48">
        <f t="shared" si="34"/>
        <v>0</v>
      </c>
      <c r="DJ64" s="48">
        <f t="shared" si="35"/>
        <v>0</v>
      </c>
      <c r="DK64" s="48">
        <f t="shared" si="36"/>
        <v>0</v>
      </c>
      <c r="DL64" s="48">
        <f t="shared" si="37"/>
        <v>0</v>
      </c>
      <c r="DM64" s="48">
        <f t="shared" si="38"/>
        <v>0</v>
      </c>
      <c r="DN64" s="48" t="s">
        <v>487</v>
      </c>
      <c r="DO64" s="48">
        <f t="shared" si="40"/>
        <v>0</v>
      </c>
      <c r="DP64" s="49" t="s">
        <v>487</v>
      </c>
      <c r="DQ64" s="102">
        <f t="shared" si="7"/>
        <v>3</v>
      </c>
      <c r="DR64" s="48">
        <f t="shared" si="8"/>
        <v>0</v>
      </c>
      <c r="DS64" s="49">
        <f t="shared" si="41"/>
        <v>3</v>
      </c>
      <c r="DT64" s="113" t="s">
        <v>579</v>
      </c>
    </row>
    <row r="65" spans="1:124" s="15" customFormat="1" ht="43.5" customHeight="1" x14ac:dyDescent="0.25">
      <c r="A65" s="92"/>
      <c r="B65" s="92" t="s">
        <v>525</v>
      </c>
      <c r="C65" s="97" t="s">
        <v>725</v>
      </c>
      <c r="D65" s="51"/>
      <c r="E65" s="11" t="s">
        <v>148</v>
      </c>
      <c r="F65" s="12" t="s">
        <v>149</v>
      </c>
      <c r="G65" s="13" t="s">
        <v>496</v>
      </c>
      <c r="H65" s="14" t="s">
        <v>50</v>
      </c>
      <c r="I65" s="77">
        <v>3</v>
      </c>
      <c r="J65" s="78">
        <v>6</v>
      </c>
      <c r="K65" s="83">
        <v>0</v>
      </c>
      <c r="L65" s="77">
        <v>3</v>
      </c>
      <c r="M65" s="78">
        <v>6</v>
      </c>
      <c r="N65" s="78">
        <v>0</v>
      </c>
      <c r="O65" s="84">
        <v>0</v>
      </c>
      <c r="P65" s="33"/>
      <c r="Q65" s="21"/>
      <c r="R65" s="34"/>
      <c r="S65" s="66">
        <f t="shared" si="2"/>
        <v>3</v>
      </c>
      <c r="T65" s="67">
        <f t="shared" si="80"/>
        <v>6</v>
      </c>
      <c r="U65" s="68">
        <f t="shared" si="81"/>
        <v>0</v>
      </c>
      <c r="V65" s="60">
        <v>3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9">
        <v>4</v>
      </c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3</v>
      </c>
      <c r="AI65" s="69">
        <v>0</v>
      </c>
      <c r="AJ65" s="69">
        <v>0</v>
      </c>
      <c r="AK65" s="69">
        <v>0</v>
      </c>
      <c r="AL65" s="69">
        <v>1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1</v>
      </c>
      <c r="AT65" s="69">
        <v>0</v>
      </c>
      <c r="AU65" s="69">
        <v>0</v>
      </c>
      <c r="AV65" s="69">
        <v>0</v>
      </c>
      <c r="AW65" s="69">
        <v>0</v>
      </c>
      <c r="AX65" s="69">
        <v>1</v>
      </c>
      <c r="AY65" s="69">
        <v>0</v>
      </c>
      <c r="AZ65" s="69">
        <v>0</v>
      </c>
      <c r="BA65" s="70" t="s">
        <v>487</v>
      </c>
      <c r="BB65" s="71">
        <f t="shared" si="3"/>
        <v>12</v>
      </c>
      <c r="BC65" s="69">
        <f t="shared" si="4"/>
        <v>1</v>
      </c>
      <c r="BD65" s="72">
        <f t="shared" si="5"/>
        <v>13</v>
      </c>
      <c r="BE65" s="24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6"/>
      <c r="CK65" s="47">
        <f t="shared" si="11"/>
        <v>3</v>
      </c>
      <c r="CL65" s="48">
        <f t="shared" si="12"/>
        <v>0</v>
      </c>
      <c r="CM65" s="48">
        <f t="shared" si="13"/>
        <v>0</v>
      </c>
      <c r="CN65" s="48">
        <f t="shared" si="14"/>
        <v>0</v>
      </c>
      <c r="CO65" s="48">
        <f t="shared" si="15"/>
        <v>0</v>
      </c>
      <c r="CP65" s="48">
        <f t="shared" si="16"/>
        <v>0</v>
      </c>
      <c r="CQ65" s="48">
        <f t="shared" si="17"/>
        <v>4</v>
      </c>
      <c r="CR65" s="48">
        <f t="shared" si="18"/>
        <v>0</v>
      </c>
      <c r="CS65" s="48">
        <f t="shared" si="19"/>
        <v>0</v>
      </c>
      <c r="CT65" s="48">
        <f t="shared" si="20"/>
        <v>0</v>
      </c>
      <c r="CU65" s="48">
        <f t="shared" si="21"/>
        <v>0</v>
      </c>
      <c r="CV65" s="48">
        <f t="shared" si="22"/>
        <v>0</v>
      </c>
      <c r="CW65" s="48">
        <f t="shared" si="23"/>
        <v>3</v>
      </c>
      <c r="CX65" s="48">
        <f t="shared" si="24"/>
        <v>0</v>
      </c>
      <c r="CY65" s="48">
        <f t="shared" si="25"/>
        <v>0</v>
      </c>
      <c r="CZ65" s="48">
        <f t="shared" si="26"/>
        <v>0</v>
      </c>
      <c r="DA65" s="48">
        <f t="shared" si="27"/>
        <v>1</v>
      </c>
      <c r="DB65" s="48">
        <f t="shared" si="28"/>
        <v>0</v>
      </c>
      <c r="DC65" s="48">
        <f t="shared" si="29"/>
        <v>0</v>
      </c>
      <c r="DD65" s="48">
        <f t="shared" si="30"/>
        <v>0</v>
      </c>
      <c r="DE65" s="48">
        <f t="shared" si="31"/>
        <v>0</v>
      </c>
      <c r="DF65" s="48">
        <f t="shared" si="32"/>
        <v>0</v>
      </c>
      <c r="DG65" s="48">
        <f t="shared" si="33"/>
        <v>0</v>
      </c>
      <c r="DH65" s="48">
        <f t="shared" si="42"/>
        <v>1</v>
      </c>
      <c r="DI65" s="48">
        <f t="shared" si="34"/>
        <v>0</v>
      </c>
      <c r="DJ65" s="48">
        <f t="shared" si="35"/>
        <v>0</v>
      </c>
      <c r="DK65" s="48">
        <f t="shared" si="36"/>
        <v>0</v>
      </c>
      <c r="DL65" s="48">
        <f t="shared" si="37"/>
        <v>0</v>
      </c>
      <c r="DM65" s="48">
        <f t="shared" si="38"/>
        <v>1</v>
      </c>
      <c r="DN65" s="48">
        <f t="shared" si="39"/>
        <v>0</v>
      </c>
      <c r="DO65" s="48">
        <f t="shared" si="40"/>
        <v>0</v>
      </c>
      <c r="DP65" s="49" t="s">
        <v>487</v>
      </c>
      <c r="DQ65" s="102">
        <f t="shared" si="7"/>
        <v>12</v>
      </c>
      <c r="DR65" s="48">
        <f t="shared" si="8"/>
        <v>1</v>
      </c>
      <c r="DS65" s="49">
        <f t="shared" si="41"/>
        <v>13</v>
      </c>
      <c r="DT65" s="113"/>
    </row>
    <row r="66" spans="1:124" s="15" customFormat="1" ht="36.75" customHeight="1" x14ac:dyDescent="0.25">
      <c r="A66" s="92"/>
      <c r="B66" s="92" t="s">
        <v>525</v>
      </c>
      <c r="C66" s="97" t="s">
        <v>513</v>
      </c>
      <c r="D66" s="51"/>
      <c r="E66" s="11" t="s">
        <v>150</v>
      </c>
      <c r="F66" s="12" t="s">
        <v>151</v>
      </c>
      <c r="G66" s="13" t="s">
        <v>496</v>
      </c>
      <c r="H66" s="14" t="s">
        <v>152</v>
      </c>
      <c r="I66" s="77">
        <v>3</v>
      </c>
      <c r="J66" s="78">
        <v>6</v>
      </c>
      <c r="K66" s="83">
        <v>0</v>
      </c>
      <c r="L66" s="77">
        <v>3</v>
      </c>
      <c r="M66" s="78">
        <v>6</v>
      </c>
      <c r="N66" s="78">
        <v>0</v>
      </c>
      <c r="O66" s="84">
        <v>0</v>
      </c>
      <c r="P66" s="33"/>
      <c r="Q66" s="21"/>
      <c r="R66" s="34"/>
      <c r="S66" s="66">
        <f t="shared" si="2"/>
        <v>3</v>
      </c>
      <c r="T66" s="67">
        <f t="shared" si="80"/>
        <v>6</v>
      </c>
      <c r="U66" s="68">
        <f t="shared" si="81"/>
        <v>0</v>
      </c>
      <c r="V66" s="60">
        <v>2</v>
      </c>
      <c r="W66" s="60">
        <v>0</v>
      </c>
      <c r="X66" s="60">
        <v>1</v>
      </c>
      <c r="Y66" s="60">
        <v>0</v>
      </c>
      <c r="Z66" s="60">
        <v>0</v>
      </c>
      <c r="AA66" s="60">
        <v>0</v>
      </c>
      <c r="AB66" s="69">
        <v>4</v>
      </c>
      <c r="AC66" s="69">
        <v>0</v>
      </c>
      <c r="AD66" s="69">
        <v>1</v>
      </c>
      <c r="AE66" s="69">
        <v>0</v>
      </c>
      <c r="AF66" s="69">
        <v>0</v>
      </c>
      <c r="AG66" s="69">
        <v>0</v>
      </c>
      <c r="AH66" s="69">
        <v>2</v>
      </c>
      <c r="AI66" s="69">
        <v>0</v>
      </c>
      <c r="AJ66" s="69">
        <v>0</v>
      </c>
      <c r="AK66" s="69">
        <v>0</v>
      </c>
      <c r="AL66" s="69">
        <v>1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1</v>
      </c>
      <c r="AT66" s="69">
        <v>0</v>
      </c>
      <c r="AU66" s="69">
        <v>0</v>
      </c>
      <c r="AV66" s="69">
        <v>0</v>
      </c>
      <c r="AW66" s="69">
        <v>0</v>
      </c>
      <c r="AX66" s="69">
        <v>1</v>
      </c>
      <c r="AY66" s="69">
        <v>0</v>
      </c>
      <c r="AZ66" s="69">
        <v>0</v>
      </c>
      <c r="BA66" s="70" t="s">
        <v>487</v>
      </c>
      <c r="BB66" s="71">
        <f t="shared" si="3"/>
        <v>12</v>
      </c>
      <c r="BC66" s="69">
        <f t="shared" si="4"/>
        <v>1</v>
      </c>
      <c r="BD66" s="72">
        <f t="shared" si="5"/>
        <v>13</v>
      </c>
      <c r="BE66" s="24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6"/>
      <c r="CK66" s="47">
        <f t="shared" si="11"/>
        <v>2</v>
      </c>
      <c r="CL66" s="48">
        <f t="shared" si="12"/>
        <v>0</v>
      </c>
      <c r="CM66" s="48">
        <f t="shared" si="13"/>
        <v>1</v>
      </c>
      <c r="CN66" s="48">
        <f t="shared" si="14"/>
        <v>0</v>
      </c>
      <c r="CO66" s="48">
        <f t="shared" si="15"/>
        <v>0</v>
      </c>
      <c r="CP66" s="48">
        <f t="shared" si="16"/>
        <v>0</v>
      </c>
      <c r="CQ66" s="48">
        <f t="shared" si="17"/>
        <v>4</v>
      </c>
      <c r="CR66" s="48">
        <f t="shared" si="18"/>
        <v>0</v>
      </c>
      <c r="CS66" s="48">
        <f t="shared" si="19"/>
        <v>1</v>
      </c>
      <c r="CT66" s="48">
        <f t="shared" si="20"/>
        <v>0</v>
      </c>
      <c r="CU66" s="48">
        <f t="shared" si="21"/>
        <v>0</v>
      </c>
      <c r="CV66" s="48">
        <f t="shared" si="22"/>
        <v>0</v>
      </c>
      <c r="CW66" s="48">
        <f t="shared" si="23"/>
        <v>2</v>
      </c>
      <c r="CX66" s="48">
        <f t="shared" si="24"/>
        <v>0</v>
      </c>
      <c r="CY66" s="48">
        <f t="shared" si="25"/>
        <v>0</v>
      </c>
      <c r="CZ66" s="48">
        <f t="shared" si="26"/>
        <v>0</v>
      </c>
      <c r="DA66" s="48">
        <f t="shared" si="27"/>
        <v>1</v>
      </c>
      <c r="DB66" s="48">
        <f t="shared" si="28"/>
        <v>0</v>
      </c>
      <c r="DC66" s="48">
        <f t="shared" si="29"/>
        <v>0</v>
      </c>
      <c r="DD66" s="48">
        <f t="shared" si="30"/>
        <v>0</v>
      </c>
      <c r="DE66" s="48">
        <f t="shared" si="31"/>
        <v>0</v>
      </c>
      <c r="DF66" s="48">
        <f t="shared" si="32"/>
        <v>0</v>
      </c>
      <c r="DG66" s="48">
        <f t="shared" si="33"/>
        <v>0</v>
      </c>
      <c r="DH66" s="48">
        <f t="shared" si="42"/>
        <v>1</v>
      </c>
      <c r="DI66" s="48">
        <f t="shared" si="34"/>
        <v>0</v>
      </c>
      <c r="DJ66" s="48">
        <f t="shared" si="35"/>
        <v>0</v>
      </c>
      <c r="DK66" s="48">
        <f t="shared" si="36"/>
        <v>0</v>
      </c>
      <c r="DL66" s="48">
        <f t="shared" si="37"/>
        <v>0</v>
      </c>
      <c r="DM66" s="48">
        <f t="shared" si="38"/>
        <v>1</v>
      </c>
      <c r="DN66" s="48">
        <f t="shared" si="39"/>
        <v>0</v>
      </c>
      <c r="DO66" s="48">
        <f t="shared" si="40"/>
        <v>0</v>
      </c>
      <c r="DP66" s="49" t="s">
        <v>487</v>
      </c>
      <c r="DQ66" s="102">
        <f t="shared" si="7"/>
        <v>12</v>
      </c>
      <c r="DR66" s="48">
        <f t="shared" si="8"/>
        <v>1</v>
      </c>
      <c r="DS66" s="49">
        <f t="shared" si="41"/>
        <v>13</v>
      </c>
      <c r="DT66" s="113" t="s">
        <v>580</v>
      </c>
    </row>
    <row r="67" spans="1:124" s="15" customFormat="1" ht="45.75" customHeight="1" x14ac:dyDescent="0.25">
      <c r="A67" s="92"/>
      <c r="B67" s="92"/>
      <c r="C67" s="97"/>
      <c r="D67" s="51"/>
      <c r="E67" s="11" t="s">
        <v>150</v>
      </c>
      <c r="F67" s="12">
        <v>45011987</v>
      </c>
      <c r="G67" s="13" t="s">
        <v>496</v>
      </c>
      <c r="H67" s="14" t="s">
        <v>153</v>
      </c>
      <c r="I67" s="77">
        <v>4</v>
      </c>
      <c r="J67" s="78">
        <v>9</v>
      </c>
      <c r="K67" s="83">
        <v>0</v>
      </c>
      <c r="L67" s="77">
        <v>5</v>
      </c>
      <c r="M67" s="78">
        <v>12</v>
      </c>
      <c r="N67" s="78">
        <v>0</v>
      </c>
      <c r="O67" s="84">
        <v>0</v>
      </c>
      <c r="P67" s="33">
        <v>1</v>
      </c>
      <c r="Q67" s="21">
        <v>2</v>
      </c>
      <c r="R67" s="34"/>
      <c r="S67" s="66">
        <f t="shared" si="2"/>
        <v>5</v>
      </c>
      <c r="T67" s="67">
        <f t="shared" si="80"/>
        <v>11</v>
      </c>
      <c r="U67" s="68">
        <f t="shared" si="81"/>
        <v>0</v>
      </c>
      <c r="V67" s="60">
        <v>4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9">
        <v>8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2</v>
      </c>
      <c r="AI67" s="69">
        <v>0</v>
      </c>
      <c r="AJ67" s="69">
        <v>0</v>
      </c>
      <c r="AK67" s="69">
        <v>0</v>
      </c>
      <c r="AL67" s="69">
        <v>1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1</v>
      </c>
      <c r="AS67" s="69">
        <v>0</v>
      </c>
      <c r="AT67" s="69">
        <v>0</v>
      </c>
      <c r="AU67" s="69">
        <v>0</v>
      </c>
      <c r="AV67" s="69">
        <v>0</v>
      </c>
      <c r="AW67" s="69">
        <v>0</v>
      </c>
      <c r="AX67" s="69">
        <v>1</v>
      </c>
      <c r="AY67" s="69">
        <v>0</v>
      </c>
      <c r="AZ67" s="69">
        <v>0</v>
      </c>
      <c r="BA67" s="70">
        <v>1</v>
      </c>
      <c r="BB67" s="71">
        <f t="shared" si="3"/>
        <v>17</v>
      </c>
      <c r="BC67" s="69">
        <f t="shared" si="4"/>
        <v>1</v>
      </c>
      <c r="BD67" s="72">
        <f t="shared" si="5"/>
        <v>18</v>
      </c>
      <c r="BE67" s="24">
        <v>1</v>
      </c>
      <c r="BF67" s="25"/>
      <c r="BG67" s="25"/>
      <c r="BH67" s="25"/>
      <c r="BI67" s="25"/>
      <c r="BJ67" s="25"/>
      <c r="BK67" s="25">
        <v>2</v>
      </c>
      <c r="BL67" s="25"/>
      <c r="BM67" s="25"/>
      <c r="BN67" s="25"/>
      <c r="BO67" s="25"/>
      <c r="BP67" s="25"/>
      <c r="BQ67" s="25">
        <v>1</v>
      </c>
      <c r="BR67" s="25"/>
      <c r="BS67" s="25"/>
      <c r="BT67" s="25"/>
      <c r="BU67" s="25">
        <v>1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6"/>
      <c r="CK67" s="47">
        <f t="shared" si="11"/>
        <v>5</v>
      </c>
      <c r="CL67" s="48">
        <f t="shared" si="12"/>
        <v>0</v>
      </c>
      <c r="CM67" s="48">
        <f t="shared" si="13"/>
        <v>0</v>
      </c>
      <c r="CN67" s="48">
        <f t="shared" si="14"/>
        <v>0</v>
      </c>
      <c r="CO67" s="48">
        <f t="shared" si="15"/>
        <v>0</v>
      </c>
      <c r="CP67" s="48">
        <f t="shared" si="16"/>
        <v>0</v>
      </c>
      <c r="CQ67" s="48">
        <f t="shared" si="17"/>
        <v>10</v>
      </c>
      <c r="CR67" s="48">
        <f t="shared" si="18"/>
        <v>0</v>
      </c>
      <c r="CS67" s="48">
        <f t="shared" si="19"/>
        <v>0</v>
      </c>
      <c r="CT67" s="48">
        <f t="shared" si="20"/>
        <v>0</v>
      </c>
      <c r="CU67" s="48">
        <f t="shared" si="21"/>
        <v>0</v>
      </c>
      <c r="CV67" s="48">
        <f t="shared" si="22"/>
        <v>0</v>
      </c>
      <c r="CW67" s="48">
        <f t="shared" si="23"/>
        <v>3</v>
      </c>
      <c r="CX67" s="48">
        <f t="shared" si="24"/>
        <v>0</v>
      </c>
      <c r="CY67" s="48">
        <f t="shared" si="25"/>
        <v>0</v>
      </c>
      <c r="CZ67" s="48">
        <f t="shared" si="26"/>
        <v>0</v>
      </c>
      <c r="DA67" s="48">
        <f t="shared" si="27"/>
        <v>2</v>
      </c>
      <c r="DB67" s="48">
        <f t="shared" si="28"/>
        <v>0</v>
      </c>
      <c r="DC67" s="48">
        <f t="shared" si="29"/>
        <v>0</v>
      </c>
      <c r="DD67" s="48">
        <f t="shared" si="30"/>
        <v>0</v>
      </c>
      <c r="DE67" s="48">
        <f t="shared" si="31"/>
        <v>0</v>
      </c>
      <c r="DF67" s="48">
        <f t="shared" si="32"/>
        <v>0</v>
      </c>
      <c r="DG67" s="48">
        <f t="shared" si="33"/>
        <v>1</v>
      </c>
      <c r="DH67" s="48">
        <f t="shared" si="42"/>
        <v>0</v>
      </c>
      <c r="DI67" s="48">
        <f t="shared" si="34"/>
        <v>0</v>
      </c>
      <c r="DJ67" s="48">
        <f t="shared" si="35"/>
        <v>0</v>
      </c>
      <c r="DK67" s="48">
        <f t="shared" si="36"/>
        <v>0</v>
      </c>
      <c r="DL67" s="48">
        <f t="shared" si="37"/>
        <v>0</v>
      </c>
      <c r="DM67" s="48">
        <f t="shared" si="38"/>
        <v>1</v>
      </c>
      <c r="DN67" s="48">
        <f t="shared" si="39"/>
        <v>0</v>
      </c>
      <c r="DO67" s="48">
        <f t="shared" si="40"/>
        <v>0</v>
      </c>
      <c r="DP67" s="49">
        <f>SUM(BA67,CJ67)</f>
        <v>1</v>
      </c>
      <c r="DQ67" s="102">
        <f t="shared" si="7"/>
        <v>22</v>
      </c>
      <c r="DR67" s="48">
        <f t="shared" si="8"/>
        <v>1</v>
      </c>
      <c r="DS67" s="49">
        <f t="shared" si="41"/>
        <v>23</v>
      </c>
      <c r="DT67" s="113" t="s">
        <v>581</v>
      </c>
    </row>
    <row r="68" spans="1:124" s="15" customFormat="1" ht="27" customHeight="1" x14ac:dyDescent="0.25">
      <c r="A68" s="92"/>
      <c r="B68" s="92"/>
      <c r="C68" s="97"/>
      <c r="D68" s="51"/>
      <c r="E68" s="11" t="s">
        <v>154</v>
      </c>
      <c r="F68" s="12" t="s">
        <v>155</v>
      </c>
      <c r="G68" s="13" t="s">
        <v>496</v>
      </c>
      <c r="H68" s="14" t="s">
        <v>156</v>
      </c>
      <c r="I68" s="77">
        <v>4</v>
      </c>
      <c r="J68" s="78">
        <v>11</v>
      </c>
      <c r="K68" s="83">
        <v>0</v>
      </c>
      <c r="L68" s="77">
        <v>5</v>
      </c>
      <c r="M68" s="78">
        <v>11</v>
      </c>
      <c r="N68" s="78">
        <v>0</v>
      </c>
      <c r="O68" s="84">
        <v>0</v>
      </c>
      <c r="P68" s="33"/>
      <c r="Q68" s="21"/>
      <c r="R68" s="34"/>
      <c r="S68" s="66">
        <f t="shared" si="2"/>
        <v>4</v>
      </c>
      <c r="T68" s="67">
        <f t="shared" si="80"/>
        <v>11</v>
      </c>
      <c r="U68" s="68">
        <f t="shared" si="81"/>
        <v>0</v>
      </c>
      <c r="V68" s="60">
        <v>4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9">
        <v>10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3</v>
      </c>
      <c r="AI68" s="69">
        <v>0</v>
      </c>
      <c r="AJ68" s="69">
        <v>0</v>
      </c>
      <c r="AK68" s="69">
        <v>0</v>
      </c>
      <c r="AL68" s="69">
        <v>2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1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1</v>
      </c>
      <c r="AY68" s="69">
        <v>0</v>
      </c>
      <c r="AZ68" s="69">
        <v>0</v>
      </c>
      <c r="BA68" s="70">
        <v>1</v>
      </c>
      <c r="BB68" s="71">
        <f t="shared" si="3"/>
        <v>21</v>
      </c>
      <c r="BC68" s="69">
        <f t="shared" si="4"/>
        <v>1</v>
      </c>
      <c r="BD68" s="72">
        <f t="shared" si="5"/>
        <v>22</v>
      </c>
      <c r="BE68" s="24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6"/>
      <c r="CK68" s="47">
        <f t="shared" si="11"/>
        <v>4</v>
      </c>
      <c r="CL68" s="48">
        <f t="shared" si="12"/>
        <v>0</v>
      </c>
      <c r="CM68" s="48">
        <f t="shared" si="13"/>
        <v>0</v>
      </c>
      <c r="CN68" s="48">
        <f t="shared" si="14"/>
        <v>0</v>
      </c>
      <c r="CO68" s="48">
        <f t="shared" si="15"/>
        <v>0</v>
      </c>
      <c r="CP68" s="48">
        <f t="shared" si="16"/>
        <v>0</v>
      </c>
      <c r="CQ68" s="48">
        <f t="shared" si="17"/>
        <v>10</v>
      </c>
      <c r="CR68" s="48">
        <f t="shared" si="18"/>
        <v>0</v>
      </c>
      <c r="CS68" s="48">
        <f t="shared" si="19"/>
        <v>0</v>
      </c>
      <c r="CT68" s="48">
        <f t="shared" si="20"/>
        <v>0</v>
      </c>
      <c r="CU68" s="48">
        <f t="shared" si="21"/>
        <v>0</v>
      </c>
      <c r="CV68" s="48">
        <f t="shared" si="22"/>
        <v>0</v>
      </c>
      <c r="CW68" s="48">
        <f t="shared" si="23"/>
        <v>3</v>
      </c>
      <c r="CX68" s="48">
        <f t="shared" si="24"/>
        <v>0</v>
      </c>
      <c r="CY68" s="48">
        <f t="shared" si="25"/>
        <v>0</v>
      </c>
      <c r="CZ68" s="48">
        <f t="shared" si="26"/>
        <v>0</v>
      </c>
      <c r="DA68" s="48">
        <f t="shared" si="27"/>
        <v>2</v>
      </c>
      <c r="DB68" s="48">
        <f t="shared" si="28"/>
        <v>0</v>
      </c>
      <c r="DC68" s="48">
        <f t="shared" si="29"/>
        <v>0</v>
      </c>
      <c r="DD68" s="48">
        <f t="shared" si="30"/>
        <v>0</v>
      </c>
      <c r="DE68" s="48">
        <f t="shared" si="31"/>
        <v>0</v>
      </c>
      <c r="DF68" s="48">
        <f t="shared" si="32"/>
        <v>0</v>
      </c>
      <c r="DG68" s="48">
        <f t="shared" si="33"/>
        <v>1</v>
      </c>
      <c r="DH68" s="48">
        <f t="shared" si="42"/>
        <v>0</v>
      </c>
      <c r="DI68" s="48">
        <f t="shared" si="34"/>
        <v>0</v>
      </c>
      <c r="DJ68" s="48">
        <f t="shared" si="35"/>
        <v>0</v>
      </c>
      <c r="DK68" s="48">
        <f t="shared" si="36"/>
        <v>0</v>
      </c>
      <c r="DL68" s="48">
        <f t="shared" si="37"/>
        <v>0</v>
      </c>
      <c r="DM68" s="48">
        <f t="shared" si="38"/>
        <v>1</v>
      </c>
      <c r="DN68" s="48">
        <f t="shared" si="39"/>
        <v>0</v>
      </c>
      <c r="DO68" s="48">
        <f t="shared" si="40"/>
        <v>0</v>
      </c>
      <c r="DP68" s="49">
        <f t="shared" si="43"/>
        <v>1</v>
      </c>
      <c r="DQ68" s="102">
        <f t="shared" si="7"/>
        <v>21</v>
      </c>
      <c r="DR68" s="48">
        <f t="shared" si="8"/>
        <v>1</v>
      </c>
      <c r="DS68" s="49">
        <f t="shared" si="41"/>
        <v>22</v>
      </c>
      <c r="DT68" s="113" t="s">
        <v>582</v>
      </c>
    </row>
    <row r="69" spans="1:124" s="15" customFormat="1" ht="27" customHeight="1" x14ac:dyDescent="0.25">
      <c r="A69" s="92"/>
      <c r="B69" s="92"/>
      <c r="C69" s="97"/>
      <c r="D69" s="51"/>
      <c r="E69" s="11" t="s">
        <v>157</v>
      </c>
      <c r="F69" s="12" t="s">
        <v>158</v>
      </c>
      <c r="G69" s="13" t="s">
        <v>496</v>
      </c>
      <c r="H69" s="14" t="s">
        <v>159</v>
      </c>
      <c r="I69" s="77">
        <v>3</v>
      </c>
      <c r="J69" s="78">
        <v>6</v>
      </c>
      <c r="K69" s="83">
        <v>0</v>
      </c>
      <c r="L69" s="77">
        <v>3</v>
      </c>
      <c r="M69" s="78">
        <v>6</v>
      </c>
      <c r="N69" s="78">
        <v>0</v>
      </c>
      <c r="O69" s="84">
        <v>0</v>
      </c>
      <c r="P69" s="33"/>
      <c r="Q69" s="21"/>
      <c r="R69" s="34"/>
      <c r="S69" s="66">
        <f t="shared" si="2"/>
        <v>3</v>
      </c>
      <c r="T69" s="67">
        <f t="shared" si="80"/>
        <v>6</v>
      </c>
      <c r="U69" s="68">
        <f t="shared" si="81"/>
        <v>0</v>
      </c>
      <c r="V69" s="60">
        <v>3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9">
        <v>5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2</v>
      </c>
      <c r="AI69" s="69">
        <v>0</v>
      </c>
      <c r="AJ69" s="69">
        <v>0</v>
      </c>
      <c r="AK69" s="69">
        <v>0</v>
      </c>
      <c r="AL69" s="69">
        <v>1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 t="s">
        <v>487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1</v>
      </c>
      <c r="AZ69" s="69">
        <v>0</v>
      </c>
      <c r="BA69" s="70" t="s">
        <v>487</v>
      </c>
      <c r="BB69" s="71">
        <f t="shared" si="3"/>
        <v>11</v>
      </c>
      <c r="BC69" s="69">
        <f t="shared" si="4"/>
        <v>1</v>
      </c>
      <c r="BD69" s="72">
        <f t="shared" si="5"/>
        <v>12</v>
      </c>
      <c r="BE69" s="24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6"/>
      <c r="CK69" s="47">
        <f t="shared" si="11"/>
        <v>3</v>
      </c>
      <c r="CL69" s="48">
        <f t="shared" si="12"/>
        <v>0</v>
      </c>
      <c r="CM69" s="48">
        <f t="shared" si="13"/>
        <v>0</v>
      </c>
      <c r="CN69" s="48">
        <f t="shared" si="14"/>
        <v>0</v>
      </c>
      <c r="CO69" s="48">
        <f t="shared" si="15"/>
        <v>0</v>
      </c>
      <c r="CP69" s="48">
        <f t="shared" si="16"/>
        <v>0</v>
      </c>
      <c r="CQ69" s="48">
        <f t="shared" si="17"/>
        <v>5</v>
      </c>
      <c r="CR69" s="48">
        <f t="shared" si="18"/>
        <v>0</v>
      </c>
      <c r="CS69" s="48">
        <f t="shared" si="19"/>
        <v>0</v>
      </c>
      <c r="CT69" s="48">
        <f t="shared" si="20"/>
        <v>0</v>
      </c>
      <c r="CU69" s="48">
        <f t="shared" si="21"/>
        <v>0</v>
      </c>
      <c r="CV69" s="48">
        <f t="shared" si="22"/>
        <v>0</v>
      </c>
      <c r="CW69" s="48">
        <f t="shared" si="23"/>
        <v>2</v>
      </c>
      <c r="CX69" s="48">
        <f t="shared" si="24"/>
        <v>0</v>
      </c>
      <c r="CY69" s="48">
        <f t="shared" si="25"/>
        <v>0</v>
      </c>
      <c r="CZ69" s="48">
        <f t="shared" si="26"/>
        <v>0</v>
      </c>
      <c r="DA69" s="48">
        <f t="shared" si="27"/>
        <v>1</v>
      </c>
      <c r="DB69" s="48">
        <f t="shared" si="28"/>
        <v>0</v>
      </c>
      <c r="DC69" s="48">
        <f t="shared" si="29"/>
        <v>0</v>
      </c>
      <c r="DD69" s="48">
        <f t="shared" si="30"/>
        <v>0</v>
      </c>
      <c r="DE69" s="48">
        <f t="shared" si="31"/>
        <v>0</v>
      </c>
      <c r="DF69" s="48">
        <f t="shared" si="32"/>
        <v>0</v>
      </c>
      <c r="DG69" s="48">
        <f t="shared" si="33"/>
        <v>0</v>
      </c>
      <c r="DH69" s="48" t="s">
        <v>487</v>
      </c>
      <c r="DI69" s="48">
        <f t="shared" si="34"/>
        <v>0</v>
      </c>
      <c r="DJ69" s="48">
        <f t="shared" si="35"/>
        <v>0</v>
      </c>
      <c r="DK69" s="48">
        <f t="shared" si="36"/>
        <v>0</v>
      </c>
      <c r="DL69" s="48">
        <f t="shared" si="37"/>
        <v>0</v>
      </c>
      <c r="DM69" s="48">
        <f t="shared" si="38"/>
        <v>0</v>
      </c>
      <c r="DN69" s="48">
        <f t="shared" si="39"/>
        <v>1</v>
      </c>
      <c r="DO69" s="48">
        <f t="shared" si="40"/>
        <v>0</v>
      </c>
      <c r="DP69" s="49" t="s">
        <v>487</v>
      </c>
      <c r="DQ69" s="102">
        <f t="shared" si="7"/>
        <v>11</v>
      </c>
      <c r="DR69" s="48">
        <f t="shared" si="8"/>
        <v>1</v>
      </c>
      <c r="DS69" s="49">
        <f t="shared" si="41"/>
        <v>12</v>
      </c>
      <c r="DT69" s="113"/>
    </row>
    <row r="70" spans="1:124" s="15" customFormat="1" ht="27" customHeight="1" x14ac:dyDescent="0.25">
      <c r="A70" s="92"/>
      <c r="B70" s="92" t="s">
        <v>525</v>
      </c>
      <c r="C70" s="97" t="s">
        <v>513</v>
      </c>
      <c r="D70" s="51"/>
      <c r="E70" s="11" t="s">
        <v>160</v>
      </c>
      <c r="F70" s="12">
        <v>45011963</v>
      </c>
      <c r="G70" s="13" t="s">
        <v>496</v>
      </c>
      <c r="H70" s="14" t="s">
        <v>162</v>
      </c>
      <c r="I70" s="77">
        <v>3</v>
      </c>
      <c r="J70" s="78">
        <v>6</v>
      </c>
      <c r="K70" s="83">
        <v>0</v>
      </c>
      <c r="L70" s="77">
        <v>3</v>
      </c>
      <c r="M70" s="78">
        <v>7</v>
      </c>
      <c r="N70" s="78">
        <v>0</v>
      </c>
      <c r="O70" s="84">
        <v>0</v>
      </c>
      <c r="P70" s="33"/>
      <c r="Q70" s="21"/>
      <c r="R70" s="34"/>
      <c r="S70" s="66">
        <f t="shared" si="2"/>
        <v>3</v>
      </c>
      <c r="T70" s="67">
        <f t="shared" si="80"/>
        <v>6</v>
      </c>
      <c r="U70" s="68">
        <f t="shared" si="81"/>
        <v>0</v>
      </c>
      <c r="V70" s="60">
        <v>2</v>
      </c>
      <c r="W70" s="60">
        <v>0</v>
      </c>
      <c r="X70" s="60">
        <v>1</v>
      </c>
      <c r="Y70" s="60">
        <v>0</v>
      </c>
      <c r="Z70" s="60">
        <v>0</v>
      </c>
      <c r="AA70" s="60">
        <v>0</v>
      </c>
      <c r="AB70" s="69">
        <v>3</v>
      </c>
      <c r="AC70" s="69">
        <v>0</v>
      </c>
      <c r="AD70" s="69">
        <v>1</v>
      </c>
      <c r="AE70" s="69">
        <v>0</v>
      </c>
      <c r="AF70" s="69">
        <v>0</v>
      </c>
      <c r="AG70" s="69">
        <v>0</v>
      </c>
      <c r="AH70" s="69">
        <v>3</v>
      </c>
      <c r="AI70" s="69">
        <v>0</v>
      </c>
      <c r="AJ70" s="69">
        <v>0</v>
      </c>
      <c r="AK70" s="69">
        <v>0</v>
      </c>
      <c r="AL70" s="69">
        <v>1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 t="s">
        <v>487</v>
      </c>
      <c r="AT70" s="69">
        <v>0</v>
      </c>
      <c r="AU70" s="69">
        <v>0</v>
      </c>
      <c r="AV70" s="69">
        <v>0</v>
      </c>
      <c r="AW70" s="69">
        <v>0</v>
      </c>
      <c r="AX70" s="69">
        <v>1</v>
      </c>
      <c r="AY70" s="69">
        <v>0</v>
      </c>
      <c r="AZ70" s="69">
        <v>0</v>
      </c>
      <c r="BA70" s="70" t="s">
        <v>487</v>
      </c>
      <c r="BB70" s="71">
        <f t="shared" si="3"/>
        <v>12</v>
      </c>
      <c r="BC70" s="69">
        <f t="shared" si="4"/>
        <v>0</v>
      </c>
      <c r="BD70" s="72">
        <f t="shared" si="5"/>
        <v>12</v>
      </c>
      <c r="BE70" s="24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6"/>
      <c r="CK70" s="47">
        <f t="shared" si="11"/>
        <v>2</v>
      </c>
      <c r="CL70" s="48">
        <f t="shared" si="12"/>
        <v>0</v>
      </c>
      <c r="CM70" s="48">
        <f t="shared" si="13"/>
        <v>1</v>
      </c>
      <c r="CN70" s="48">
        <f t="shared" si="14"/>
        <v>0</v>
      </c>
      <c r="CO70" s="48">
        <f t="shared" si="15"/>
        <v>0</v>
      </c>
      <c r="CP70" s="48">
        <f t="shared" si="16"/>
        <v>0</v>
      </c>
      <c r="CQ70" s="48">
        <f t="shared" si="17"/>
        <v>3</v>
      </c>
      <c r="CR70" s="48">
        <f t="shared" si="18"/>
        <v>0</v>
      </c>
      <c r="CS70" s="48">
        <f t="shared" si="19"/>
        <v>1</v>
      </c>
      <c r="CT70" s="48">
        <f t="shared" si="20"/>
        <v>0</v>
      </c>
      <c r="CU70" s="48">
        <f t="shared" si="21"/>
        <v>0</v>
      </c>
      <c r="CV70" s="48">
        <f t="shared" si="22"/>
        <v>0</v>
      </c>
      <c r="CW70" s="48">
        <f t="shared" si="23"/>
        <v>3</v>
      </c>
      <c r="CX70" s="48">
        <f t="shared" si="24"/>
        <v>0</v>
      </c>
      <c r="CY70" s="48">
        <f t="shared" si="25"/>
        <v>0</v>
      </c>
      <c r="CZ70" s="48">
        <f t="shared" si="26"/>
        <v>0</v>
      </c>
      <c r="DA70" s="48">
        <f t="shared" si="27"/>
        <v>1</v>
      </c>
      <c r="DB70" s="48">
        <f t="shared" si="28"/>
        <v>0</v>
      </c>
      <c r="DC70" s="48">
        <f t="shared" si="29"/>
        <v>0</v>
      </c>
      <c r="DD70" s="48">
        <f t="shared" si="30"/>
        <v>0</v>
      </c>
      <c r="DE70" s="48">
        <f t="shared" si="31"/>
        <v>0</v>
      </c>
      <c r="DF70" s="48">
        <f t="shared" si="32"/>
        <v>0</v>
      </c>
      <c r="DG70" s="48">
        <f t="shared" si="33"/>
        <v>0</v>
      </c>
      <c r="DH70" s="48" t="s">
        <v>487</v>
      </c>
      <c r="DI70" s="48">
        <f t="shared" si="34"/>
        <v>0</v>
      </c>
      <c r="DJ70" s="48">
        <f t="shared" si="35"/>
        <v>0</v>
      </c>
      <c r="DK70" s="48">
        <f t="shared" si="36"/>
        <v>0</v>
      </c>
      <c r="DL70" s="48">
        <f t="shared" si="37"/>
        <v>0</v>
      </c>
      <c r="DM70" s="48">
        <f t="shared" si="38"/>
        <v>1</v>
      </c>
      <c r="DN70" s="48">
        <f t="shared" si="39"/>
        <v>0</v>
      </c>
      <c r="DO70" s="48">
        <f t="shared" si="40"/>
        <v>0</v>
      </c>
      <c r="DP70" s="49" t="s">
        <v>487</v>
      </c>
      <c r="DQ70" s="102">
        <f t="shared" si="7"/>
        <v>12</v>
      </c>
      <c r="DR70" s="48">
        <f t="shared" si="8"/>
        <v>0</v>
      </c>
      <c r="DS70" s="49">
        <f t="shared" si="41"/>
        <v>12</v>
      </c>
      <c r="DT70" s="113" t="s">
        <v>583</v>
      </c>
    </row>
    <row r="71" spans="1:124" s="15" customFormat="1" ht="27" customHeight="1" x14ac:dyDescent="0.25">
      <c r="A71" s="92"/>
      <c r="B71" s="92"/>
      <c r="C71" s="97"/>
      <c r="D71" s="51"/>
      <c r="E71" s="11" t="s">
        <v>160</v>
      </c>
      <c r="F71" s="12" t="s">
        <v>161</v>
      </c>
      <c r="G71" s="13" t="s">
        <v>496</v>
      </c>
      <c r="H71" s="14" t="s">
        <v>50</v>
      </c>
      <c r="I71" s="77">
        <v>6</v>
      </c>
      <c r="J71" s="78">
        <v>12</v>
      </c>
      <c r="K71" s="83">
        <v>0</v>
      </c>
      <c r="L71" s="77">
        <v>6</v>
      </c>
      <c r="M71" s="78">
        <v>12</v>
      </c>
      <c r="N71" s="78">
        <v>0</v>
      </c>
      <c r="O71" s="84">
        <v>0</v>
      </c>
      <c r="P71" s="33"/>
      <c r="Q71" s="21"/>
      <c r="R71" s="34"/>
      <c r="S71" s="66">
        <f t="shared" si="2"/>
        <v>6</v>
      </c>
      <c r="T71" s="67">
        <f t="shared" si="80"/>
        <v>12</v>
      </c>
      <c r="U71" s="68">
        <f t="shared" si="81"/>
        <v>0</v>
      </c>
      <c r="V71" s="60">
        <v>6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9">
        <v>11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3</v>
      </c>
      <c r="AI71" s="69">
        <v>0</v>
      </c>
      <c r="AJ71" s="69">
        <v>0</v>
      </c>
      <c r="AK71" s="69">
        <v>0</v>
      </c>
      <c r="AL71" s="69">
        <v>2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1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1</v>
      </c>
      <c r="AY71" s="69">
        <v>0</v>
      </c>
      <c r="AZ71" s="69">
        <v>0</v>
      </c>
      <c r="BA71" s="70">
        <v>1</v>
      </c>
      <c r="BB71" s="71">
        <f t="shared" si="3"/>
        <v>24</v>
      </c>
      <c r="BC71" s="69">
        <f t="shared" si="4"/>
        <v>1</v>
      </c>
      <c r="BD71" s="72">
        <f t="shared" si="5"/>
        <v>25</v>
      </c>
      <c r="BE71" s="24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6"/>
      <c r="CK71" s="47">
        <f t="shared" si="11"/>
        <v>6</v>
      </c>
      <c r="CL71" s="48">
        <f t="shared" si="12"/>
        <v>0</v>
      </c>
      <c r="CM71" s="48">
        <f t="shared" si="13"/>
        <v>0</v>
      </c>
      <c r="CN71" s="48">
        <f t="shared" si="14"/>
        <v>0</v>
      </c>
      <c r="CO71" s="48">
        <f t="shared" si="15"/>
        <v>0</v>
      </c>
      <c r="CP71" s="48">
        <f t="shared" si="16"/>
        <v>0</v>
      </c>
      <c r="CQ71" s="48">
        <f t="shared" si="17"/>
        <v>11</v>
      </c>
      <c r="CR71" s="48">
        <f t="shared" si="18"/>
        <v>0</v>
      </c>
      <c r="CS71" s="48">
        <f t="shared" si="19"/>
        <v>0</v>
      </c>
      <c r="CT71" s="48">
        <f t="shared" si="20"/>
        <v>0</v>
      </c>
      <c r="CU71" s="48">
        <f t="shared" si="21"/>
        <v>0</v>
      </c>
      <c r="CV71" s="48">
        <f t="shared" si="22"/>
        <v>0</v>
      </c>
      <c r="CW71" s="48">
        <f t="shared" si="23"/>
        <v>3</v>
      </c>
      <c r="CX71" s="48">
        <f t="shared" si="24"/>
        <v>0</v>
      </c>
      <c r="CY71" s="48">
        <f t="shared" si="25"/>
        <v>0</v>
      </c>
      <c r="CZ71" s="48">
        <f t="shared" si="26"/>
        <v>0</v>
      </c>
      <c r="DA71" s="48">
        <f t="shared" si="27"/>
        <v>2</v>
      </c>
      <c r="DB71" s="48">
        <f t="shared" si="28"/>
        <v>0</v>
      </c>
      <c r="DC71" s="48">
        <f t="shared" si="29"/>
        <v>0</v>
      </c>
      <c r="DD71" s="48">
        <f t="shared" si="30"/>
        <v>0</v>
      </c>
      <c r="DE71" s="48">
        <f t="shared" si="31"/>
        <v>0</v>
      </c>
      <c r="DF71" s="48">
        <f t="shared" si="32"/>
        <v>0</v>
      </c>
      <c r="DG71" s="48">
        <f t="shared" si="33"/>
        <v>1</v>
      </c>
      <c r="DH71" s="48">
        <f t="shared" si="42"/>
        <v>0</v>
      </c>
      <c r="DI71" s="48">
        <f t="shared" si="34"/>
        <v>0</v>
      </c>
      <c r="DJ71" s="48">
        <f t="shared" si="35"/>
        <v>0</v>
      </c>
      <c r="DK71" s="48">
        <f t="shared" si="36"/>
        <v>0</v>
      </c>
      <c r="DL71" s="48">
        <f t="shared" si="37"/>
        <v>0</v>
      </c>
      <c r="DM71" s="48">
        <f t="shared" si="38"/>
        <v>1</v>
      </c>
      <c r="DN71" s="48">
        <f t="shared" si="39"/>
        <v>0</v>
      </c>
      <c r="DO71" s="48">
        <f t="shared" si="40"/>
        <v>0</v>
      </c>
      <c r="DP71" s="49">
        <f t="shared" si="43"/>
        <v>1</v>
      </c>
      <c r="DQ71" s="102">
        <f t="shared" si="7"/>
        <v>24</v>
      </c>
      <c r="DR71" s="48">
        <f t="shared" si="8"/>
        <v>1</v>
      </c>
      <c r="DS71" s="49">
        <f t="shared" si="41"/>
        <v>25</v>
      </c>
      <c r="DT71" s="113" t="s">
        <v>584</v>
      </c>
    </row>
    <row r="72" spans="1:124" s="15" customFormat="1" ht="32.25" customHeight="1" x14ac:dyDescent="0.25">
      <c r="A72" s="92"/>
      <c r="B72" s="92" t="s">
        <v>524</v>
      </c>
      <c r="C72" s="97" t="s">
        <v>511</v>
      </c>
      <c r="D72" s="51"/>
      <c r="E72" s="11" t="s">
        <v>163</v>
      </c>
      <c r="F72" s="12">
        <v>45011801</v>
      </c>
      <c r="G72" s="13" t="s">
        <v>496</v>
      </c>
      <c r="H72" s="14" t="s">
        <v>164</v>
      </c>
      <c r="I72" s="77">
        <v>4</v>
      </c>
      <c r="J72" s="78">
        <v>11</v>
      </c>
      <c r="K72" s="83">
        <v>0</v>
      </c>
      <c r="L72" s="77">
        <v>4</v>
      </c>
      <c r="M72" s="78">
        <v>12</v>
      </c>
      <c r="N72" s="78">
        <v>0</v>
      </c>
      <c r="O72" s="84">
        <v>0</v>
      </c>
      <c r="P72" s="33"/>
      <c r="Q72" s="21"/>
      <c r="R72" s="34"/>
      <c r="S72" s="66">
        <f t="shared" si="2"/>
        <v>4</v>
      </c>
      <c r="T72" s="67">
        <f t="shared" si="80"/>
        <v>11</v>
      </c>
      <c r="U72" s="68">
        <f t="shared" si="81"/>
        <v>0</v>
      </c>
      <c r="V72" s="60">
        <v>4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9">
        <v>9</v>
      </c>
      <c r="AC72" s="69">
        <v>0</v>
      </c>
      <c r="AD72" s="69">
        <v>1</v>
      </c>
      <c r="AE72" s="69">
        <v>0</v>
      </c>
      <c r="AF72" s="69">
        <v>0</v>
      </c>
      <c r="AG72" s="69">
        <v>0</v>
      </c>
      <c r="AH72" s="69">
        <v>3</v>
      </c>
      <c r="AI72" s="69">
        <v>0</v>
      </c>
      <c r="AJ72" s="69">
        <v>0</v>
      </c>
      <c r="AK72" s="69">
        <v>0</v>
      </c>
      <c r="AL72" s="69">
        <v>2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1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1</v>
      </c>
      <c r="AY72" s="69">
        <v>0</v>
      </c>
      <c r="AZ72" s="69">
        <v>0</v>
      </c>
      <c r="BA72" s="70" t="s">
        <v>487</v>
      </c>
      <c r="BB72" s="71">
        <f t="shared" si="3"/>
        <v>21</v>
      </c>
      <c r="BC72" s="69">
        <f t="shared" si="4"/>
        <v>0</v>
      </c>
      <c r="BD72" s="72">
        <f t="shared" si="5"/>
        <v>21</v>
      </c>
      <c r="BE72" s="24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6"/>
      <c r="CK72" s="47">
        <f t="shared" si="11"/>
        <v>4</v>
      </c>
      <c r="CL72" s="48">
        <f t="shared" si="12"/>
        <v>0</v>
      </c>
      <c r="CM72" s="48">
        <f t="shared" si="13"/>
        <v>0</v>
      </c>
      <c r="CN72" s="48">
        <f t="shared" si="14"/>
        <v>0</v>
      </c>
      <c r="CO72" s="48">
        <f t="shared" si="15"/>
        <v>0</v>
      </c>
      <c r="CP72" s="48">
        <f t="shared" si="16"/>
        <v>0</v>
      </c>
      <c r="CQ72" s="48">
        <f t="shared" si="17"/>
        <v>9</v>
      </c>
      <c r="CR72" s="48">
        <f t="shared" si="18"/>
        <v>0</v>
      </c>
      <c r="CS72" s="48">
        <f t="shared" si="19"/>
        <v>1</v>
      </c>
      <c r="CT72" s="48">
        <f t="shared" si="20"/>
        <v>0</v>
      </c>
      <c r="CU72" s="48">
        <f t="shared" si="21"/>
        <v>0</v>
      </c>
      <c r="CV72" s="48">
        <f t="shared" si="22"/>
        <v>0</v>
      </c>
      <c r="CW72" s="48">
        <f t="shared" si="23"/>
        <v>3</v>
      </c>
      <c r="CX72" s="48">
        <f t="shared" si="24"/>
        <v>0</v>
      </c>
      <c r="CY72" s="48">
        <f t="shared" si="25"/>
        <v>0</v>
      </c>
      <c r="CZ72" s="48">
        <f t="shared" si="26"/>
        <v>0</v>
      </c>
      <c r="DA72" s="48">
        <f t="shared" si="27"/>
        <v>2</v>
      </c>
      <c r="DB72" s="48">
        <f t="shared" si="28"/>
        <v>0</v>
      </c>
      <c r="DC72" s="48">
        <f t="shared" si="29"/>
        <v>0</v>
      </c>
      <c r="DD72" s="48">
        <f t="shared" si="30"/>
        <v>0</v>
      </c>
      <c r="DE72" s="48">
        <f t="shared" si="31"/>
        <v>0</v>
      </c>
      <c r="DF72" s="48">
        <f t="shared" si="32"/>
        <v>0</v>
      </c>
      <c r="DG72" s="48">
        <f t="shared" si="33"/>
        <v>1</v>
      </c>
      <c r="DH72" s="48">
        <f t="shared" si="42"/>
        <v>0</v>
      </c>
      <c r="DI72" s="48">
        <f t="shared" si="34"/>
        <v>0</v>
      </c>
      <c r="DJ72" s="48">
        <f t="shared" si="35"/>
        <v>0</v>
      </c>
      <c r="DK72" s="48">
        <f t="shared" si="36"/>
        <v>0</v>
      </c>
      <c r="DL72" s="48">
        <f t="shared" si="37"/>
        <v>0</v>
      </c>
      <c r="DM72" s="48">
        <f t="shared" si="38"/>
        <v>1</v>
      </c>
      <c r="DN72" s="48">
        <f t="shared" si="39"/>
        <v>0</v>
      </c>
      <c r="DO72" s="48">
        <f t="shared" si="40"/>
        <v>0</v>
      </c>
      <c r="DP72" s="49" t="s">
        <v>487</v>
      </c>
      <c r="DQ72" s="102">
        <f t="shared" si="7"/>
        <v>21</v>
      </c>
      <c r="DR72" s="48">
        <f t="shared" si="8"/>
        <v>0</v>
      </c>
      <c r="DS72" s="49">
        <f t="shared" si="41"/>
        <v>21</v>
      </c>
      <c r="DT72" s="113" t="s">
        <v>585</v>
      </c>
    </row>
    <row r="73" spans="1:124" s="15" customFormat="1" ht="42.75" customHeight="1" x14ac:dyDescent="0.25">
      <c r="A73" s="92"/>
      <c r="B73" s="92" t="s">
        <v>525</v>
      </c>
      <c r="C73" s="97" t="s">
        <v>520</v>
      </c>
      <c r="D73" s="51"/>
      <c r="E73" s="11" t="s">
        <v>163</v>
      </c>
      <c r="F73" s="12" t="s">
        <v>165</v>
      </c>
      <c r="G73" s="13" t="s">
        <v>496</v>
      </c>
      <c r="H73" s="14" t="s">
        <v>166</v>
      </c>
      <c r="I73" s="77">
        <v>9</v>
      </c>
      <c r="J73" s="78">
        <v>19</v>
      </c>
      <c r="K73" s="83">
        <v>0</v>
      </c>
      <c r="L73" s="77">
        <v>9</v>
      </c>
      <c r="M73" s="78">
        <v>20</v>
      </c>
      <c r="N73" s="78">
        <v>1</v>
      </c>
      <c r="O73" s="84">
        <v>0</v>
      </c>
      <c r="P73" s="33"/>
      <c r="Q73" s="21"/>
      <c r="R73" s="34"/>
      <c r="S73" s="66">
        <f t="shared" si="2"/>
        <v>9</v>
      </c>
      <c r="T73" s="67">
        <f t="shared" si="80"/>
        <v>19</v>
      </c>
      <c r="U73" s="68">
        <f t="shared" si="81"/>
        <v>0</v>
      </c>
      <c r="V73" s="60">
        <v>8</v>
      </c>
      <c r="W73" s="60">
        <v>0</v>
      </c>
      <c r="X73" s="60">
        <v>2</v>
      </c>
      <c r="Y73" s="60">
        <v>0</v>
      </c>
      <c r="Z73" s="60">
        <v>0</v>
      </c>
      <c r="AA73" s="60">
        <v>0</v>
      </c>
      <c r="AB73" s="69">
        <v>13</v>
      </c>
      <c r="AC73" s="69">
        <v>0</v>
      </c>
      <c r="AD73" s="69">
        <v>5</v>
      </c>
      <c r="AE73" s="69">
        <v>0</v>
      </c>
      <c r="AF73" s="69">
        <v>0</v>
      </c>
      <c r="AG73" s="69">
        <v>0</v>
      </c>
      <c r="AH73" s="69">
        <v>4</v>
      </c>
      <c r="AI73" s="69">
        <v>0</v>
      </c>
      <c r="AJ73" s="69">
        <v>0</v>
      </c>
      <c r="AK73" s="69">
        <v>0</v>
      </c>
      <c r="AL73" s="69">
        <v>2</v>
      </c>
      <c r="AM73" s="69">
        <v>0</v>
      </c>
      <c r="AN73" s="69">
        <v>1</v>
      </c>
      <c r="AO73" s="69">
        <v>0</v>
      </c>
      <c r="AP73" s="69">
        <v>0</v>
      </c>
      <c r="AQ73" s="69">
        <v>0</v>
      </c>
      <c r="AR73" s="69">
        <v>1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1</v>
      </c>
      <c r="AY73" s="69">
        <v>0</v>
      </c>
      <c r="AZ73" s="69">
        <v>0</v>
      </c>
      <c r="BA73" s="70">
        <v>1</v>
      </c>
      <c r="BB73" s="71">
        <f t="shared" si="3"/>
        <v>37</v>
      </c>
      <c r="BC73" s="69">
        <f t="shared" si="4"/>
        <v>1</v>
      </c>
      <c r="BD73" s="72">
        <f t="shared" si="5"/>
        <v>38</v>
      </c>
      <c r="BE73" s="28"/>
      <c r="BF73" s="29"/>
      <c r="BG73" s="29"/>
      <c r="BH73" s="29"/>
      <c r="BI73" s="29"/>
      <c r="BJ73" s="29"/>
      <c r="BK73" s="29"/>
      <c r="BL73" s="29"/>
      <c r="BM73" s="29">
        <v>-1</v>
      </c>
      <c r="BN73" s="29"/>
      <c r="BO73" s="29"/>
      <c r="BP73" s="29"/>
      <c r="BQ73" s="29">
        <v>1</v>
      </c>
      <c r="BR73" s="29"/>
      <c r="BS73" s="29"/>
      <c r="BT73" s="29"/>
      <c r="BU73" s="29">
        <v>-1</v>
      </c>
      <c r="BV73" s="29"/>
      <c r="BW73" s="29">
        <v>1</v>
      </c>
      <c r="BX73" s="29"/>
      <c r="BY73" s="29"/>
      <c r="BZ73" s="29"/>
      <c r="CA73" s="29"/>
      <c r="CB73" s="29"/>
      <c r="CC73" s="29"/>
      <c r="CD73" s="29">
        <v>1</v>
      </c>
      <c r="CE73" s="29"/>
      <c r="CF73" s="29"/>
      <c r="CG73" s="29"/>
      <c r="CH73" s="29"/>
      <c r="CI73" s="29"/>
      <c r="CJ73" s="30"/>
      <c r="CK73" s="47">
        <f t="shared" si="11"/>
        <v>8</v>
      </c>
      <c r="CL73" s="48">
        <f t="shared" si="12"/>
        <v>0</v>
      </c>
      <c r="CM73" s="48">
        <f t="shared" si="13"/>
        <v>2</v>
      </c>
      <c r="CN73" s="48">
        <f t="shared" si="14"/>
        <v>0</v>
      </c>
      <c r="CO73" s="48">
        <f t="shared" si="15"/>
        <v>0</v>
      </c>
      <c r="CP73" s="48">
        <f t="shared" si="16"/>
        <v>0</v>
      </c>
      <c r="CQ73" s="48">
        <f t="shared" si="17"/>
        <v>13</v>
      </c>
      <c r="CR73" s="48">
        <f t="shared" si="18"/>
        <v>0</v>
      </c>
      <c r="CS73" s="48">
        <f t="shared" si="19"/>
        <v>4</v>
      </c>
      <c r="CT73" s="48">
        <f t="shared" si="20"/>
        <v>0</v>
      </c>
      <c r="CU73" s="48">
        <f t="shared" si="21"/>
        <v>0</v>
      </c>
      <c r="CV73" s="48">
        <f t="shared" si="22"/>
        <v>0</v>
      </c>
      <c r="CW73" s="48">
        <f t="shared" si="23"/>
        <v>5</v>
      </c>
      <c r="CX73" s="48">
        <f t="shared" si="24"/>
        <v>0</v>
      </c>
      <c r="CY73" s="48">
        <f t="shared" si="25"/>
        <v>0</v>
      </c>
      <c r="CZ73" s="48">
        <f t="shared" si="26"/>
        <v>0</v>
      </c>
      <c r="DA73" s="48">
        <f t="shared" si="27"/>
        <v>1</v>
      </c>
      <c r="DB73" s="48">
        <f t="shared" si="28"/>
        <v>0</v>
      </c>
      <c r="DC73" s="48">
        <f t="shared" si="29"/>
        <v>2</v>
      </c>
      <c r="DD73" s="48">
        <f t="shared" si="30"/>
        <v>0</v>
      </c>
      <c r="DE73" s="48">
        <f t="shared" si="31"/>
        <v>0</v>
      </c>
      <c r="DF73" s="48">
        <f t="shared" si="32"/>
        <v>0</v>
      </c>
      <c r="DG73" s="48">
        <f t="shared" si="33"/>
        <v>1</v>
      </c>
      <c r="DH73" s="48">
        <f t="shared" si="42"/>
        <v>0</v>
      </c>
      <c r="DI73" s="48">
        <f t="shared" si="34"/>
        <v>0</v>
      </c>
      <c r="DJ73" s="48">
        <f t="shared" si="35"/>
        <v>1</v>
      </c>
      <c r="DK73" s="48">
        <f t="shared" si="36"/>
        <v>0</v>
      </c>
      <c r="DL73" s="48">
        <f t="shared" si="37"/>
        <v>0</v>
      </c>
      <c r="DM73" s="48">
        <f t="shared" si="38"/>
        <v>1</v>
      </c>
      <c r="DN73" s="48">
        <f t="shared" si="39"/>
        <v>0</v>
      </c>
      <c r="DO73" s="48">
        <f t="shared" si="40"/>
        <v>0</v>
      </c>
      <c r="DP73" s="49">
        <f t="shared" si="43"/>
        <v>1</v>
      </c>
      <c r="DQ73" s="102">
        <f t="shared" si="7"/>
        <v>37</v>
      </c>
      <c r="DR73" s="48">
        <f t="shared" si="8"/>
        <v>2</v>
      </c>
      <c r="DS73" s="49">
        <f t="shared" si="41"/>
        <v>39</v>
      </c>
      <c r="DT73" s="113" t="s">
        <v>586</v>
      </c>
    </row>
    <row r="74" spans="1:124" s="15" customFormat="1" ht="53.25" customHeight="1" x14ac:dyDescent="0.25">
      <c r="A74" s="92"/>
      <c r="B74" s="92"/>
      <c r="C74" s="97"/>
      <c r="D74" s="51"/>
      <c r="E74" s="11" t="s">
        <v>167</v>
      </c>
      <c r="F74" s="12" t="s">
        <v>168</v>
      </c>
      <c r="G74" s="13" t="s">
        <v>496</v>
      </c>
      <c r="H74" s="14" t="s">
        <v>169</v>
      </c>
      <c r="I74" s="77">
        <v>5</v>
      </c>
      <c r="J74" s="78">
        <v>10</v>
      </c>
      <c r="K74" s="83">
        <v>0</v>
      </c>
      <c r="L74" s="77">
        <v>5</v>
      </c>
      <c r="M74" s="78">
        <v>11</v>
      </c>
      <c r="N74" s="78">
        <v>0</v>
      </c>
      <c r="O74" s="84">
        <v>0</v>
      </c>
      <c r="P74" s="33">
        <v>-1</v>
      </c>
      <c r="Q74" s="21">
        <v>1</v>
      </c>
      <c r="R74" s="34"/>
      <c r="S74" s="66">
        <f t="shared" si="2"/>
        <v>4</v>
      </c>
      <c r="T74" s="67">
        <f t="shared" si="80"/>
        <v>11</v>
      </c>
      <c r="U74" s="68">
        <f t="shared" si="81"/>
        <v>0</v>
      </c>
      <c r="V74" s="60">
        <v>5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9">
        <v>9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3</v>
      </c>
      <c r="AI74" s="69">
        <v>0</v>
      </c>
      <c r="AJ74" s="69">
        <v>0</v>
      </c>
      <c r="AK74" s="69">
        <v>0</v>
      </c>
      <c r="AL74" s="69">
        <v>2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1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1</v>
      </c>
      <c r="AY74" s="69">
        <v>0</v>
      </c>
      <c r="AZ74" s="69">
        <v>0</v>
      </c>
      <c r="BA74" s="70">
        <v>1</v>
      </c>
      <c r="BB74" s="71">
        <f t="shared" si="3"/>
        <v>21</v>
      </c>
      <c r="BC74" s="69">
        <f t="shared" si="4"/>
        <v>1</v>
      </c>
      <c r="BD74" s="72">
        <f t="shared" si="5"/>
        <v>22</v>
      </c>
      <c r="BE74" s="27">
        <v>-1</v>
      </c>
      <c r="BF74" s="21"/>
      <c r="BG74" s="21"/>
      <c r="BH74" s="21"/>
      <c r="BI74" s="21"/>
      <c r="BJ74" s="21"/>
      <c r="BK74" s="21">
        <v>1</v>
      </c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42"/>
      <c r="CK74" s="47">
        <f t="shared" si="11"/>
        <v>4</v>
      </c>
      <c r="CL74" s="48">
        <f t="shared" si="12"/>
        <v>0</v>
      </c>
      <c r="CM74" s="48">
        <f t="shared" si="13"/>
        <v>0</v>
      </c>
      <c r="CN74" s="48">
        <f t="shared" si="14"/>
        <v>0</v>
      </c>
      <c r="CO74" s="48">
        <f t="shared" si="15"/>
        <v>0</v>
      </c>
      <c r="CP74" s="48">
        <f t="shared" si="16"/>
        <v>0</v>
      </c>
      <c r="CQ74" s="48">
        <f t="shared" si="17"/>
        <v>10</v>
      </c>
      <c r="CR74" s="48">
        <f t="shared" si="18"/>
        <v>0</v>
      </c>
      <c r="CS74" s="48">
        <f t="shared" si="19"/>
        <v>0</v>
      </c>
      <c r="CT74" s="48">
        <f t="shared" si="20"/>
        <v>0</v>
      </c>
      <c r="CU74" s="48">
        <f t="shared" si="21"/>
        <v>0</v>
      </c>
      <c r="CV74" s="48">
        <f t="shared" si="22"/>
        <v>0</v>
      </c>
      <c r="CW74" s="48">
        <f t="shared" si="23"/>
        <v>3</v>
      </c>
      <c r="CX74" s="48">
        <f t="shared" si="24"/>
        <v>0</v>
      </c>
      <c r="CY74" s="48">
        <f t="shared" si="25"/>
        <v>0</v>
      </c>
      <c r="CZ74" s="48">
        <f t="shared" si="26"/>
        <v>0</v>
      </c>
      <c r="DA74" s="48">
        <f t="shared" si="27"/>
        <v>2</v>
      </c>
      <c r="DB74" s="48">
        <f t="shared" si="28"/>
        <v>0</v>
      </c>
      <c r="DC74" s="48">
        <f t="shared" si="29"/>
        <v>0</v>
      </c>
      <c r="DD74" s="48">
        <f t="shared" si="30"/>
        <v>0</v>
      </c>
      <c r="DE74" s="48">
        <f t="shared" si="31"/>
        <v>0</v>
      </c>
      <c r="DF74" s="48">
        <f t="shared" si="32"/>
        <v>0</v>
      </c>
      <c r="DG74" s="48">
        <f t="shared" si="33"/>
        <v>1</v>
      </c>
      <c r="DH74" s="48">
        <f t="shared" si="42"/>
        <v>0</v>
      </c>
      <c r="DI74" s="48">
        <f t="shared" si="34"/>
        <v>0</v>
      </c>
      <c r="DJ74" s="48">
        <f t="shared" si="35"/>
        <v>0</v>
      </c>
      <c r="DK74" s="48">
        <f t="shared" si="36"/>
        <v>0</v>
      </c>
      <c r="DL74" s="48">
        <f t="shared" si="37"/>
        <v>0</v>
      </c>
      <c r="DM74" s="48">
        <f t="shared" si="38"/>
        <v>1</v>
      </c>
      <c r="DN74" s="48">
        <f t="shared" si="39"/>
        <v>0</v>
      </c>
      <c r="DO74" s="48">
        <f t="shared" si="40"/>
        <v>0</v>
      </c>
      <c r="DP74" s="49">
        <f t="shared" si="43"/>
        <v>1</v>
      </c>
      <c r="DQ74" s="102">
        <f t="shared" si="7"/>
        <v>21</v>
      </c>
      <c r="DR74" s="48">
        <f t="shared" si="8"/>
        <v>1</v>
      </c>
      <c r="DS74" s="49">
        <f t="shared" si="41"/>
        <v>22</v>
      </c>
      <c r="DT74" s="113" t="s">
        <v>587</v>
      </c>
    </row>
    <row r="75" spans="1:124" s="15" customFormat="1" ht="28.5" customHeight="1" x14ac:dyDescent="0.25">
      <c r="A75" s="92"/>
      <c r="B75" s="92"/>
      <c r="C75" s="97"/>
      <c r="D75" s="51"/>
      <c r="E75" s="11" t="s">
        <v>172</v>
      </c>
      <c r="F75" s="12" t="s">
        <v>173</v>
      </c>
      <c r="G75" s="13" t="s">
        <v>496</v>
      </c>
      <c r="H75" s="14" t="s">
        <v>174</v>
      </c>
      <c r="I75" s="77">
        <v>3</v>
      </c>
      <c r="J75" s="78">
        <v>7</v>
      </c>
      <c r="K75" s="83">
        <v>0</v>
      </c>
      <c r="L75" s="77">
        <v>3</v>
      </c>
      <c r="M75" s="78">
        <v>8</v>
      </c>
      <c r="N75" s="78">
        <v>0</v>
      </c>
      <c r="O75" s="84">
        <v>0</v>
      </c>
      <c r="P75" s="33"/>
      <c r="Q75" s="21"/>
      <c r="R75" s="34"/>
      <c r="S75" s="66">
        <f t="shared" ref="S75:S138" si="82">I75+P75</f>
        <v>3</v>
      </c>
      <c r="T75" s="67">
        <f t="shared" ref="T75:T138" si="83">J75+Q75</f>
        <v>7</v>
      </c>
      <c r="U75" s="68">
        <f t="shared" si="81"/>
        <v>0</v>
      </c>
      <c r="V75" s="60">
        <v>3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9">
        <v>6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2</v>
      </c>
      <c r="AI75" s="69">
        <v>0</v>
      </c>
      <c r="AJ75" s="69">
        <v>0</v>
      </c>
      <c r="AK75" s="69">
        <v>0</v>
      </c>
      <c r="AL75" s="69">
        <v>1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1</v>
      </c>
      <c r="AT75" s="69">
        <v>0</v>
      </c>
      <c r="AU75" s="69">
        <v>0</v>
      </c>
      <c r="AV75" s="69">
        <v>0</v>
      </c>
      <c r="AW75" s="69">
        <v>0</v>
      </c>
      <c r="AX75" s="69">
        <v>1</v>
      </c>
      <c r="AY75" s="69">
        <v>0</v>
      </c>
      <c r="AZ75" s="69">
        <v>0</v>
      </c>
      <c r="BA75" s="70">
        <v>1</v>
      </c>
      <c r="BB75" s="71">
        <f t="shared" si="3"/>
        <v>13</v>
      </c>
      <c r="BC75" s="69">
        <f t="shared" si="4"/>
        <v>2</v>
      </c>
      <c r="BD75" s="72">
        <f t="shared" si="5"/>
        <v>15</v>
      </c>
      <c r="BE75" s="24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6"/>
      <c r="CK75" s="47">
        <f t="shared" si="11"/>
        <v>3</v>
      </c>
      <c r="CL75" s="48">
        <f t="shared" si="12"/>
        <v>0</v>
      </c>
      <c r="CM75" s="48">
        <f t="shared" si="13"/>
        <v>0</v>
      </c>
      <c r="CN75" s="48">
        <f t="shared" si="14"/>
        <v>0</v>
      </c>
      <c r="CO75" s="48">
        <f t="shared" si="15"/>
        <v>0</v>
      </c>
      <c r="CP75" s="48">
        <f t="shared" si="16"/>
        <v>0</v>
      </c>
      <c r="CQ75" s="48">
        <f t="shared" si="17"/>
        <v>6</v>
      </c>
      <c r="CR75" s="48">
        <f t="shared" si="18"/>
        <v>0</v>
      </c>
      <c r="CS75" s="48">
        <f t="shared" si="19"/>
        <v>0</v>
      </c>
      <c r="CT75" s="48">
        <f t="shared" si="20"/>
        <v>0</v>
      </c>
      <c r="CU75" s="48">
        <f t="shared" si="21"/>
        <v>0</v>
      </c>
      <c r="CV75" s="48">
        <f t="shared" si="22"/>
        <v>0</v>
      </c>
      <c r="CW75" s="48">
        <f t="shared" si="23"/>
        <v>2</v>
      </c>
      <c r="CX75" s="48">
        <f t="shared" si="24"/>
        <v>0</v>
      </c>
      <c r="CY75" s="48">
        <f t="shared" si="25"/>
        <v>0</v>
      </c>
      <c r="CZ75" s="48">
        <f t="shared" si="26"/>
        <v>0</v>
      </c>
      <c r="DA75" s="48">
        <f t="shared" si="27"/>
        <v>1</v>
      </c>
      <c r="DB75" s="48">
        <f t="shared" si="28"/>
        <v>0</v>
      </c>
      <c r="DC75" s="48">
        <f t="shared" si="29"/>
        <v>0</v>
      </c>
      <c r="DD75" s="48">
        <f t="shared" si="30"/>
        <v>0</v>
      </c>
      <c r="DE75" s="48">
        <f t="shared" si="31"/>
        <v>0</v>
      </c>
      <c r="DF75" s="48">
        <f t="shared" si="32"/>
        <v>0</v>
      </c>
      <c r="DG75" s="48">
        <f t="shared" si="33"/>
        <v>0</v>
      </c>
      <c r="DH75" s="48">
        <f t="shared" si="42"/>
        <v>1</v>
      </c>
      <c r="DI75" s="48">
        <f t="shared" si="34"/>
        <v>0</v>
      </c>
      <c r="DJ75" s="48">
        <f t="shared" si="35"/>
        <v>0</v>
      </c>
      <c r="DK75" s="48">
        <f t="shared" si="36"/>
        <v>0</v>
      </c>
      <c r="DL75" s="48">
        <f t="shared" si="37"/>
        <v>0</v>
      </c>
      <c r="DM75" s="48">
        <f t="shared" si="38"/>
        <v>1</v>
      </c>
      <c r="DN75" s="48">
        <f t="shared" si="39"/>
        <v>0</v>
      </c>
      <c r="DO75" s="48">
        <f t="shared" si="40"/>
        <v>0</v>
      </c>
      <c r="DP75" s="49">
        <f t="shared" si="43"/>
        <v>1</v>
      </c>
      <c r="DQ75" s="102">
        <f t="shared" si="7"/>
        <v>13</v>
      </c>
      <c r="DR75" s="48">
        <f t="shared" si="8"/>
        <v>2</v>
      </c>
      <c r="DS75" s="49">
        <f t="shared" si="41"/>
        <v>15</v>
      </c>
      <c r="DT75" s="114" t="s">
        <v>588</v>
      </c>
    </row>
    <row r="76" spans="1:124" s="15" customFormat="1" ht="28.5" customHeight="1" x14ac:dyDescent="0.25">
      <c r="A76" s="92"/>
      <c r="B76" s="92"/>
      <c r="C76" s="97"/>
      <c r="D76" s="51"/>
      <c r="E76" s="11" t="s">
        <v>175</v>
      </c>
      <c r="F76" s="12" t="s">
        <v>176</v>
      </c>
      <c r="G76" s="13" t="s">
        <v>496</v>
      </c>
      <c r="H76" s="14" t="s">
        <v>106</v>
      </c>
      <c r="I76" s="77">
        <v>3</v>
      </c>
      <c r="J76" s="78">
        <v>6</v>
      </c>
      <c r="K76" s="83">
        <v>0</v>
      </c>
      <c r="L76" s="77">
        <v>3</v>
      </c>
      <c r="M76" s="78">
        <v>6</v>
      </c>
      <c r="N76" s="78">
        <v>0</v>
      </c>
      <c r="O76" s="84">
        <v>0</v>
      </c>
      <c r="P76" s="33"/>
      <c r="Q76" s="21"/>
      <c r="R76" s="34"/>
      <c r="S76" s="66">
        <f t="shared" si="82"/>
        <v>3</v>
      </c>
      <c r="T76" s="67">
        <f t="shared" si="83"/>
        <v>6</v>
      </c>
      <c r="U76" s="68">
        <f t="shared" si="81"/>
        <v>0</v>
      </c>
      <c r="V76" s="60">
        <v>3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9">
        <v>5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2</v>
      </c>
      <c r="AI76" s="69">
        <v>0</v>
      </c>
      <c r="AJ76" s="69">
        <v>0</v>
      </c>
      <c r="AK76" s="69">
        <v>0</v>
      </c>
      <c r="AL76" s="69">
        <v>1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1</v>
      </c>
      <c r="AT76" s="69">
        <v>0</v>
      </c>
      <c r="AU76" s="69">
        <v>0</v>
      </c>
      <c r="AV76" s="69">
        <v>0</v>
      </c>
      <c r="AW76" s="69">
        <v>0</v>
      </c>
      <c r="AX76" s="69">
        <v>1</v>
      </c>
      <c r="AY76" s="69">
        <v>0</v>
      </c>
      <c r="AZ76" s="69">
        <v>0</v>
      </c>
      <c r="BA76" s="70" t="s">
        <v>487</v>
      </c>
      <c r="BB76" s="71">
        <f t="shared" ref="BB76:BB141" si="84">V76+AB76+AH76+AL76+AR76+AX76+AZ76+AV76+AT76+AJ76+AP76+AN76+AF76+AD76+Z76+X76</f>
        <v>12</v>
      </c>
      <c r="BC76" s="69">
        <f t="shared" ref="BC76:BC141" si="85">IF(ISNUMBER(W76),W76,0)+IF(ISNUMBER(AC76),AC76,0)+IF(ISNUMBER(AI76),AI76,0)+IF(ISNUMBER(AK76),AK76,0)+IF(ISNUMBER(Y76),Y76,0)+IF(ISNUMBER(AA76),AA76,0)+IF(ISNUMBER(AE76),AE76,0)+IF(ISNUMBER(AG76),AG76,0)+IF(ISNUMBER(AM76),AM76,0)+IF(ISNUMBER(AS76),AS76,0)+IF(ISNUMBER(AY76),AY76,0)+IF(ISNUMBER(BA76),BA76,0)+IF(ISNUMBER(AO76),AO76,0)+IF(ISNUMBER(AQ76),AQ76,0)+IF(ISNUMBER(AU76),AU76,0)+IF(ISNUMBER(AW76),AW76,0)</f>
        <v>1</v>
      </c>
      <c r="BD76" s="72">
        <f t="shared" ref="BD76:BD141" si="86">BB76+BC76</f>
        <v>13</v>
      </c>
      <c r="BE76" s="24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6"/>
      <c r="CK76" s="47">
        <f t="shared" si="11"/>
        <v>3</v>
      </c>
      <c r="CL76" s="48">
        <f t="shared" si="12"/>
        <v>0</v>
      </c>
      <c r="CM76" s="48">
        <f t="shared" si="13"/>
        <v>0</v>
      </c>
      <c r="CN76" s="48">
        <f t="shared" si="14"/>
        <v>0</v>
      </c>
      <c r="CO76" s="48">
        <f t="shared" si="15"/>
        <v>0</v>
      </c>
      <c r="CP76" s="48">
        <f t="shared" si="16"/>
        <v>0</v>
      </c>
      <c r="CQ76" s="48">
        <f t="shared" si="17"/>
        <v>5</v>
      </c>
      <c r="CR76" s="48">
        <f t="shared" si="18"/>
        <v>0</v>
      </c>
      <c r="CS76" s="48">
        <f t="shared" si="19"/>
        <v>0</v>
      </c>
      <c r="CT76" s="48">
        <f t="shared" si="20"/>
        <v>0</v>
      </c>
      <c r="CU76" s="48">
        <f t="shared" si="21"/>
        <v>0</v>
      </c>
      <c r="CV76" s="48">
        <f t="shared" si="22"/>
        <v>0</v>
      </c>
      <c r="CW76" s="48">
        <f t="shared" si="23"/>
        <v>2</v>
      </c>
      <c r="CX76" s="48">
        <f t="shared" si="24"/>
        <v>0</v>
      </c>
      <c r="CY76" s="48">
        <f t="shared" si="25"/>
        <v>0</v>
      </c>
      <c r="CZ76" s="48">
        <f t="shared" si="26"/>
        <v>0</v>
      </c>
      <c r="DA76" s="48">
        <f t="shared" si="27"/>
        <v>1</v>
      </c>
      <c r="DB76" s="48">
        <f t="shared" si="28"/>
        <v>0</v>
      </c>
      <c r="DC76" s="48">
        <f t="shared" si="29"/>
        <v>0</v>
      </c>
      <c r="DD76" s="48">
        <f t="shared" si="30"/>
        <v>0</v>
      </c>
      <c r="DE76" s="48">
        <f t="shared" si="31"/>
        <v>0</v>
      </c>
      <c r="DF76" s="48">
        <f t="shared" si="32"/>
        <v>0</v>
      </c>
      <c r="DG76" s="48">
        <f t="shared" si="33"/>
        <v>0</v>
      </c>
      <c r="DH76" s="48">
        <f t="shared" si="42"/>
        <v>1</v>
      </c>
      <c r="DI76" s="48">
        <f t="shared" si="34"/>
        <v>0</v>
      </c>
      <c r="DJ76" s="48">
        <f t="shared" si="35"/>
        <v>0</v>
      </c>
      <c r="DK76" s="48">
        <f t="shared" si="36"/>
        <v>0</v>
      </c>
      <c r="DL76" s="48">
        <f t="shared" si="37"/>
        <v>0</v>
      </c>
      <c r="DM76" s="48">
        <f t="shared" si="38"/>
        <v>1</v>
      </c>
      <c r="DN76" s="48">
        <f t="shared" si="39"/>
        <v>0</v>
      </c>
      <c r="DO76" s="48">
        <f t="shared" si="40"/>
        <v>0</v>
      </c>
      <c r="DP76" s="49" t="s">
        <v>487</v>
      </c>
      <c r="DQ76" s="102">
        <f t="shared" ref="DQ76:DQ141" si="87">CK76+CQ76+CW76+DA76+DG76+DM76+DO76+DK76+DI76+DE76+DC76+CU76+CS76+CO76+CM76+CY76</f>
        <v>12</v>
      </c>
      <c r="DR76" s="48">
        <f t="shared" ref="DR76:DR141" si="88">IF(ISNUMBER(CL76),CL76,0)+IF(ISNUMBER(CZ76),CZ76,0)+IF(ISNUMBER(CR76),CR76,0)+IF(ISNUMBER(CX76),CX76,0)+IF(ISNUMBER(DD76),DD76,0)+IF(ISNUMBER(DF76),DF76,0)+IF(ISNUMBER(DJ76),DJ76,0)+IF(ISNUMBER(DL76),DL76,0)+IF(ISNUMBER(DB76),DB76,0)+IF(ISNUMBER(DH76),DH76,0)+IF(ISNUMBER(DN76),DN76,0)+IF(ISNUMBER(DP76),DP76,0)+IF(ISNUMBER(CN76),CN76,0)+IF(ISNUMBER(CP76),CP76,0)+IF(ISNUMBER(CT76),CT76,0)+IF(ISNUMBER(CV76),CV76,0)</f>
        <v>1</v>
      </c>
      <c r="DS76" s="49">
        <f t="shared" si="41"/>
        <v>13</v>
      </c>
      <c r="DT76" s="113"/>
    </row>
    <row r="77" spans="1:124" s="15" customFormat="1" ht="28.5" customHeight="1" x14ac:dyDescent="0.25">
      <c r="A77" s="92"/>
      <c r="B77" s="92"/>
      <c r="C77" s="97"/>
      <c r="D77" s="51"/>
      <c r="E77" s="11" t="s">
        <v>177</v>
      </c>
      <c r="F77" s="12" t="s">
        <v>178</v>
      </c>
      <c r="G77" s="13" t="s">
        <v>496</v>
      </c>
      <c r="H77" s="14" t="s">
        <v>179</v>
      </c>
      <c r="I77" s="77">
        <v>1</v>
      </c>
      <c r="J77" s="78">
        <v>3</v>
      </c>
      <c r="K77" s="83">
        <v>0</v>
      </c>
      <c r="L77" s="77">
        <v>1</v>
      </c>
      <c r="M77" s="78">
        <v>3</v>
      </c>
      <c r="N77" s="78">
        <v>0</v>
      </c>
      <c r="O77" s="84">
        <v>0</v>
      </c>
      <c r="P77" s="33"/>
      <c r="Q77" s="21"/>
      <c r="R77" s="34"/>
      <c r="S77" s="66">
        <f t="shared" si="82"/>
        <v>1</v>
      </c>
      <c r="T77" s="67">
        <f t="shared" si="83"/>
        <v>3</v>
      </c>
      <c r="U77" s="68">
        <f t="shared" si="81"/>
        <v>0</v>
      </c>
      <c r="V77" s="60">
        <v>1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9">
        <v>2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1</v>
      </c>
      <c r="AI77" s="69">
        <v>0</v>
      </c>
      <c r="AJ77" s="69">
        <v>0</v>
      </c>
      <c r="AK77" s="69">
        <v>0</v>
      </c>
      <c r="AL77" s="69">
        <v>0</v>
      </c>
      <c r="AM77" s="69" t="s">
        <v>487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 t="s">
        <v>487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 t="s">
        <v>487</v>
      </c>
      <c r="AZ77" s="69">
        <v>0</v>
      </c>
      <c r="BA77" s="70" t="s">
        <v>487</v>
      </c>
      <c r="BB77" s="71">
        <f t="shared" si="84"/>
        <v>4</v>
      </c>
      <c r="BC77" s="69">
        <f t="shared" si="85"/>
        <v>0</v>
      </c>
      <c r="BD77" s="72">
        <f t="shared" si="86"/>
        <v>4</v>
      </c>
      <c r="BE77" s="24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6"/>
      <c r="CK77" s="47">
        <f t="shared" ref="CK77:CK142" si="89">V77+BE77</f>
        <v>1</v>
      </c>
      <c r="CL77" s="48">
        <f t="shared" ref="CL77:CL142" si="90">W77+BF77</f>
        <v>0</v>
      </c>
      <c r="CM77" s="48">
        <f t="shared" ref="CM77:CM142" si="91">X77+BG77</f>
        <v>0</v>
      </c>
      <c r="CN77" s="48">
        <f t="shared" ref="CN77:CN142" si="92">Y77+BH77</f>
        <v>0</v>
      </c>
      <c r="CO77" s="48">
        <f t="shared" ref="CO77:CO142" si="93">Z77+BI77</f>
        <v>0</v>
      </c>
      <c r="CP77" s="48">
        <f t="shared" ref="CP77:CP142" si="94">AA77+BJ77</f>
        <v>0</v>
      </c>
      <c r="CQ77" s="48">
        <f t="shared" ref="CQ77:CQ142" si="95">AB77+BK77</f>
        <v>2</v>
      </c>
      <c r="CR77" s="48">
        <f t="shared" ref="CR77:CR142" si="96">AC77+BL77</f>
        <v>0</v>
      </c>
      <c r="CS77" s="48">
        <f t="shared" ref="CS77:CS142" si="97">AD77+BM77</f>
        <v>0</v>
      </c>
      <c r="CT77" s="48">
        <f t="shared" ref="CT77:CT142" si="98">AE77+BN77</f>
        <v>0</v>
      </c>
      <c r="CU77" s="48">
        <f t="shared" ref="CU77:CU142" si="99">AF77+BO77</f>
        <v>0</v>
      </c>
      <c r="CV77" s="48">
        <f t="shared" ref="CV77:CV142" si="100">AG77+BP77</f>
        <v>0</v>
      </c>
      <c r="CW77" s="48">
        <f t="shared" ref="CW77:CW142" si="101">AH77+BQ77</f>
        <v>1</v>
      </c>
      <c r="CX77" s="48">
        <f t="shared" ref="CX77:CX142" si="102">AI77+BR77</f>
        <v>0</v>
      </c>
      <c r="CY77" s="48">
        <f t="shared" ref="CY77:CY142" si="103">AJ77+BS77</f>
        <v>0</v>
      </c>
      <c r="CZ77" s="48">
        <f t="shared" ref="CZ77:CZ142" si="104">AK77+BT77</f>
        <v>0</v>
      </c>
      <c r="DA77" s="48">
        <f t="shared" ref="DA77:DA142" si="105">AL77+BU77</f>
        <v>0</v>
      </c>
      <c r="DB77" s="48" t="s">
        <v>487</v>
      </c>
      <c r="DC77" s="48">
        <f t="shared" ref="DC77:DC142" si="106">AN77+BW77</f>
        <v>0</v>
      </c>
      <c r="DD77" s="48">
        <f t="shared" ref="DD77:DD142" si="107">AO77+BX77</f>
        <v>0</v>
      </c>
      <c r="DE77" s="48">
        <f t="shared" ref="DE77:DE142" si="108">AP77+BY77</f>
        <v>0</v>
      </c>
      <c r="DF77" s="48">
        <f t="shared" ref="DF77:DF142" si="109">AQ77+BZ77</f>
        <v>0</v>
      </c>
      <c r="DG77" s="48">
        <f t="shared" ref="DG77:DG142" si="110">AR77+CA77</f>
        <v>0</v>
      </c>
      <c r="DH77" s="48" t="s">
        <v>487</v>
      </c>
      <c r="DI77" s="48">
        <f t="shared" ref="DI77:DI142" si="111">AT77+CC77</f>
        <v>0</v>
      </c>
      <c r="DJ77" s="48">
        <f t="shared" ref="DJ77:DJ142" si="112">AU77+CD77</f>
        <v>0</v>
      </c>
      <c r="DK77" s="48">
        <f t="shared" ref="DK77:DK142" si="113">AV77+CE77</f>
        <v>0</v>
      </c>
      <c r="DL77" s="48">
        <f t="shared" ref="DL77:DL142" si="114">AW77+CF77</f>
        <v>0</v>
      </c>
      <c r="DM77" s="48">
        <f t="shared" ref="DM77:DM142" si="115">AX77+CG77</f>
        <v>0</v>
      </c>
      <c r="DN77" s="48" t="s">
        <v>487</v>
      </c>
      <c r="DO77" s="48">
        <f t="shared" ref="DO77:DO142" si="116">AZ77+CI77</f>
        <v>0</v>
      </c>
      <c r="DP77" s="49" t="s">
        <v>487</v>
      </c>
      <c r="DQ77" s="102">
        <f t="shared" si="87"/>
        <v>4</v>
      </c>
      <c r="DR77" s="48">
        <f t="shared" si="88"/>
        <v>0</v>
      </c>
      <c r="DS77" s="49">
        <f t="shared" ref="DS77:DS145" si="117">DQ77+DR77</f>
        <v>4</v>
      </c>
      <c r="DT77" s="113"/>
    </row>
    <row r="78" spans="1:124" s="15" customFormat="1" ht="28.5" customHeight="1" x14ac:dyDescent="0.25">
      <c r="A78" s="92"/>
      <c r="B78" s="92"/>
      <c r="C78" s="97"/>
      <c r="D78" s="51"/>
      <c r="E78" s="11" t="s">
        <v>180</v>
      </c>
      <c r="F78" s="12" t="s">
        <v>181</v>
      </c>
      <c r="G78" s="13" t="s">
        <v>496</v>
      </c>
      <c r="H78" s="14" t="s">
        <v>182</v>
      </c>
      <c r="I78" s="77">
        <v>1</v>
      </c>
      <c r="J78" s="78">
        <v>2</v>
      </c>
      <c r="K78" s="83">
        <v>0</v>
      </c>
      <c r="L78" s="77">
        <v>1</v>
      </c>
      <c r="M78" s="78">
        <v>2</v>
      </c>
      <c r="N78" s="78">
        <v>0</v>
      </c>
      <c r="O78" s="84">
        <v>0</v>
      </c>
      <c r="P78" s="33"/>
      <c r="Q78" s="21">
        <v>1</v>
      </c>
      <c r="R78" s="34"/>
      <c r="S78" s="66">
        <f t="shared" si="82"/>
        <v>1</v>
      </c>
      <c r="T78" s="67">
        <f t="shared" si="83"/>
        <v>3</v>
      </c>
      <c r="U78" s="68">
        <f t="shared" si="81"/>
        <v>0</v>
      </c>
      <c r="V78" s="60">
        <v>1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9">
        <v>1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1</v>
      </c>
      <c r="AI78" s="69">
        <v>0</v>
      </c>
      <c r="AJ78" s="69">
        <v>0</v>
      </c>
      <c r="AK78" s="69">
        <v>0</v>
      </c>
      <c r="AL78" s="69">
        <v>0</v>
      </c>
      <c r="AM78" s="69" t="s">
        <v>487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/>
      <c r="AT78" s="69">
        <v>0</v>
      </c>
      <c r="AU78" s="69" t="s">
        <v>487</v>
      </c>
      <c r="AV78" s="69">
        <v>0</v>
      </c>
      <c r="AW78" s="69">
        <v>0</v>
      </c>
      <c r="AX78" s="69">
        <v>0</v>
      </c>
      <c r="AY78" s="69" t="s">
        <v>487</v>
      </c>
      <c r="AZ78" s="69">
        <v>0</v>
      </c>
      <c r="BA78" s="70" t="s">
        <v>487</v>
      </c>
      <c r="BB78" s="71">
        <f t="shared" si="84"/>
        <v>3</v>
      </c>
      <c r="BC78" s="69">
        <f t="shared" si="85"/>
        <v>0</v>
      </c>
      <c r="BD78" s="72">
        <f t="shared" si="86"/>
        <v>3</v>
      </c>
      <c r="BE78" s="24"/>
      <c r="BF78" s="25"/>
      <c r="BG78" s="25"/>
      <c r="BH78" s="25"/>
      <c r="BI78" s="25"/>
      <c r="BJ78" s="25"/>
      <c r="BK78" s="25">
        <v>1</v>
      </c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6"/>
      <c r="CK78" s="47">
        <f t="shared" si="89"/>
        <v>1</v>
      </c>
      <c r="CL78" s="48">
        <f t="shared" si="90"/>
        <v>0</v>
      </c>
      <c r="CM78" s="48">
        <f t="shared" si="91"/>
        <v>0</v>
      </c>
      <c r="CN78" s="48">
        <f t="shared" si="92"/>
        <v>0</v>
      </c>
      <c r="CO78" s="48">
        <f t="shared" si="93"/>
        <v>0</v>
      </c>
      <c r="CP78" s="48">
        <f t="shared" si="94"/>
        <v>0</v>
      </c>
      <c r="CQ78" s="48">
        <f t="shared" si="95"/>
        <v>2</v>
      </c>
      <c r="CR78" s="48">
        <f t="shared" si="96"/>
        <v>0</v>
      </c>
      <c r="CS78" s="48">
        <f t="shared" si="97"/>
        <v>0</v>
      </c>
      <c r="CT78" s="48">
        <f t="shared" si="98"/>
        <v>0</v>
      </c>
      <c r="CU78" s="48">
        <f t="shared" si="99"/>
        <v>0</v>
      </c>
      <c r="CV78" s="48">
        <f t="shared" si="100"/>
        <v>0</v>
      </c>
      <c r="CW78" s="48">
        <f t="shared" si="101"/>
        <v>1</v>
      </c>
      <c r="CX78" s="48">
        <f t="shared" si="102"/>
        <v>0</v>
      </c>
      <c r="CY78" s="48">
        <f t="shared" si="103"/>
        <v>0</v>
      </c>
      <c r="CZ78" s="48">
        <f t="shared" si="104"/>
        <v>0</v>
      </c>
      <c r="DA78" s="48">
        <f t="shared" si="105"/>
        <v>0</v>
      </c>
      <c r="DB78" s="48" t="s">
        <v>487</v>
      </c>
      <c r="DC78" s="48">
        <f t="shared" si="106"/>
        <v>0</v>
      </c>
      <c r="DD78" s="48">
        <f t="shared" si="107"/>
        <v>0</v>
      </c>
      <c r="DE78" s="48">
        <f t="shared" si="108"/>
        <v>0</v>
      </c>
      <c r="DF78" s="48">
        <f t="shared" si="109"/>
        <v>0</v>
      </c>
      <c r="DG78" s="48">
        <f t="shared" si="110"/>
        <v>0</v>
      </c>
      <c r="DH78" s="48"/>
      <c r="DI78" s="48">
        <f t="shared" si="111"/>
        <v>0</v>
      </c>
      <c r="DJ78" s="48" t="s">
        <v>487</v>
      </c>
      <c r="DK78" s="48">
        <f t="shared" si="113"/>
        <v>0</v>
      </c>
      <c r="DL78" s="48">
        <f t="shared" si="114"/>
        <v>0</v>
      </c>
      <c r="DM78" s="48">
        <f t="shared" si="115"/>
        <v>0</v>
      </c>
      <c r="DN78" s="48" t="s">
        <v>487</v>
      </c>
      <c r="DO78" s="48">
        <f t="shared" si="116"/>
        <v>0</v>
      </c>
      <c r="DP78" s="49" t="s">
        <v>487</v>
      </c>
      <c r="DQ78" s="102">
        <f t="shared" si="87"/>
        <v>4</v>
      </c>
      <c r="DR78" s="48">
        <f t="shared" si="88"/>
        <v>0</v>
      </c>
      <c r="DS78" s="49">
        <f t="shared" si="117"/>
        <v>4</v>
      </c>
      <c r="DT78" s="113"/>
    </row>
    <row r="79" spans="1:124" s="15" customFormat="1" ht="44.25" customHeight="1" x14ac:dyDescent="0.25">
      <c r="A79" s="92"/>
      <c r="B79" s="92" t="s">
        <v>524</v>
      </c>
      <c r="C79" s="97" t="s">
        <v>511</v>
      </c>
      <c r="D79" s="51"/>
      <c r="E79" s="11" t="s">
        <v>183</v>
      </c>
      <c r="F79" s="12" t="s">
        <v>184</v>
      </c>
      <c r="G79" s="13" t="s">
        <v>496</v>
      </c>
      <c r="H79" s="14" t="s">
        <v>185</v>
      </c>
      <c r="I79" s="77">
        <v>3</v>
      </c>
      <c r="J79" s="78">
        <v>6</v>
      </c>
      <c r="K79" s="83">
        <v>0</v>
      </c>
      <c r="L79" s="77">
        <v>3</v>
      </c>
      <c r="M79" s="78">
        <v>6</v>
      </c>
      <c r="N79" s="78">
        <v>0</v>
      </c>
      <c r="O79" s="84">
        <v>0</v>
      </c>
      <c r="P79" s="33"/>
      <c r="Q79" s="21"/>
      <c r="R79" s="34"/>
      <c r="S79" s="66">
        <f t="shared" si="82"/>
        <v>3</v>
      </c>
      <c r="T79" s="67">
        <f t="shared" si="83"/>
        <v>6</v>
      </c>
      <c r="U79" s="68">
        <f t="shared" si="81"/>
        <v>0</v>
      </c>
      <c r="V79" s="60">
        <v>3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9">
        <v>5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2</v>
      </c>
      <c r="AI79" s="69">
        <v>0</v>
      </c>
      <c r="AJ79" s="69">
        <v>0</v>
      </c>
      <c r="AK79" s="69">
        <v>0</v>
      </c>
      <c r="AL79" s="69">
        <v>1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 t="s">
        <v>487</v>
      </c>
      <c r="AT79" s="69">
        <v>0</v>
      </c>
      <c r="AU79" s="69">
        <v>0</v>
      </c>
      <c r="AV79" s="69">
        <v>0</v>
      </c>
      <c r="AW79" s="69">
        <v>0</v>
      </c>
      <c r="AX79" s="69">
        <v>1</v>
      </c>
      <c r="AY79" s="69">
        <v>0</v>
      </c>
      <c r="AZ79" s="69">
        <v>0</v>
      </c>
      <c r="BA79" s="70" t="s">
        <v>487</v>
      </c>
      <c r="BB79" s="71">
        <f t="shared" si="84"/>
        <v>12</v>
      </c>
      <c r="BC79" s="69">
        <f t="shared" si="85"/>
        <v>0</v>
      </c>
      <c r="BD79" s="72">
        <f t="shared" si="86"/>
        <v>12</v>
      </c>
      <c r="BE79" s="24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6"/>
      <c r="CK79" s="47">
        <f t="shared" si="89"/>
        <v>3</v>
      </c>
      <c r="CL79" s="48">
        <f t="shared" si="90"/>
        <v>0</v>
      </c>
      <c r="CM79" s="48">
        <f t="shared" si="91"/>
        <v>0</v>
      </c>
      <c r="CN79" s="48">
        <f t="shared" si="92"/>
        <v>0</v>
      </c>
      <c r="CO79" s="48">
        <f t="shared" si="93"/>
        <v>0</v>
      </c>
      <c r="CP79" s="48">
        <f t="shared" si="94"/>
        <v>0</v>
      </c>
      <c r="CQ79" s="48">
        <f t="shared" si="95"/>
        <v>5</v>
      </c>
      <c r="CR79" s="48">
        <f t="shared" si="96"/>
        <v>0</v>
      </c>
      <c r="CS79" s="48">
        <f t="shared" si="97"/>
        <v>0</v>
      </c>
      <c r="CT79" s="48">
        <f t="shared" si="98"/>
        <v>0</v>
      </c>
      <c r="CU79" s="48">
        <f t="shared" si="99"/>
        <v>0</v>
      </c>
      <c r="CV79" s="48">
        <f t="shared" si="100"/>
        <v>0</v>
      </c>
      <c r="CW79" s="48">
        <f t="shared" si="101"/>
        <v>2</v>
      </c>
      <c r="CX79" s="48">
        <f t="shared" si="102"/>
        <v>0</v>
      </c>
      <c r="CY79" s="48">
        <f t="shared" si="103"/>
        <v>0</v>
      </c>
      <c r="CZ79" s="48">
        <f t="shared" si="104"/>
        <v>0</v>
      </c>
      <c r="DA79" s="48">
        <f t="shared" si="105"/>
        <v>1</v>
      </c>
      <c r="DB79" s="48">
        <f t="shared" ref="DB79:DB142" si="118">AM79+BV79</f>
        <v>0</v>
      </c>
      <c r="DC79" s="48">
        <f t="shared" si="106"/>
        <v>0</v>
      </c>
      <c r="DD79" s="48">
        <f t="shared" si="107"/>
        <v>0</v>
      </c>
      <c r="DE79" s="48">
        <f t="shared" si="108"/>
        <v>0</v>
      </c>
      <c r="DF79" s="48">
        <f t="shared" si="109"/>
        <v>0</v>
      </c>
      <c r="DG79" s="48">
        <f t="shared" si="110"/>
        <v>0</v>
      </c>
      <c r="DH79" s="48" t="s">
        <v>487</v>
      </c>
      <c r="DI79" s="48">
        <f t="shared" si="111"/>
        <v>0</v>
      </c>
      <c r="DJ79" s="48">
        <f t="shared" si="112"/>
        <v>0</v>
      </c>
      <c r="DK79" s="48">
        <f t="shared" si="113"/>
        <v>0</v>
      </c>
      <c r="DL79" s="48">
        <f t="shared" si="114"/>
        <v>0</v>
      </c>
      <c r="DM79" s="48">
        <f t="shared" si="115"/>
        <v>1</v>
      </c>
      <c r="DN79" s="48">
        <f t="shared" ref="DN79:DN142" si="119">AY79+CH79</f>
        <v>0</v>
      </c>
      <c r="DO79" s="48">
        <f t="shared" si="116"/>
        <v>0</v>
      </c>
      <c r="DP79" s="49" t="s">
        <v>487</v>
      </c>
      <c r="DQ79" s="102">
        <f t="shared" si="87"/>
        <v>12</v>
      </c>
      <c r="DR79" s="48">
        <f t="shared" si="88"/>
        <v>0</v>
      </c>
      <c r="DS79" s="49">
        <f t="shared" si="117"/>
        <v>12</v>
      </c>
      <c r="DT79" s="113"/>
    </row>
    <row r="80" spans="1:124" s="15" customFormat="1" ht="42" customHeight="1" x14ac:dyDescent="0.25">
      <c r="A80" s="92"/>
      <c r="B80" s="92" t="s">
        <v>524</v>
      </c>
      <c r="C80" s="97" t="s">
        <v>510</v>
      </c>
      <c r="D80" s="51"/>
      <c r="E80" s="11" t="s">
        <v>404</v>
      </c>
      <c r="F80" s="12">
        <v>45012190</v>
      </c>
      <c r="G80" s="13" t="s">
        <v>496</v>
      </c>
      <c r="H80" s="14" t="s">
        <v>147</v>
      </c>
      <c r="I80" s="77">
        <v>8</v>
      </c>
      <c r="J80" s="78">
        <v>23</v>
      </c>
      <c r="K80" s="83">
        <v>0</v>
      </c>
      <c r="L80" s="77">
        <v>8</v>
      </c>
      <c r="M80" s="78">
        <v>26</v>
      </c>
      <c r="N80" s="78">
        <v>0</v>
      </c>
      <c r="O80" s="84">
        <v>0</v>
      </c>
      <c r="P80" s="33">
        <v>-2</v>
      </c>
      <c r="Q80" s="21"/>
      <c r="R80" s="34"/>
      <c r="S80" s="66">
        <f t="shared" si="82"/>
        <v>6</v>
      </c>
      <c r="T80" s="67">
        <f t="shared" si="83"/>
        <v>23</v>
      </c>
      <c r="U80" s="68">
        <f t="shared" si="81"/>
        <v>0</v>
      </c>
      <c r="V80" s="60">
        <v>8</v>
      </c>
      <c r="W80" s="60">
        <v>0</v>
      </c>
      <c r="X80" s="60">
        <v>1</v>
      </c>
      <c r="Y80" s="60">
        <v>0</v>
      </c>
      <c r="Z80" s="60">
        <v>0</v>
      </c>
      <c r="AA80" s="60">
        <v>0</v>
      </c>
      <c r="AB80" s="69">
        <v>22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4</v>
      </c>
      <c r="AI80" s="69">
        <v>0</v>
      </c>
      <c r="AJ80" s="69">
        <v>0</v>
      </c>
      <c r="AK80" s="69">
        <v>0</v>
      </c>
      <c r="AL80" s="69">
        <v>3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1</v>
      </c>
      <c r="AS80" s="69">
        <v>0</v>
      </c>
      <c r="AT80" s="69">
        <v>0</v>
      </c>
      <c r="AU80" s="69" t="s">
        <v>487</v>
      </c>
      <c r="AV80" s="69">
        <v>0</v>
      </c>
      <c r="AW80" s="69">
        <v>0</v>
      </c>
      <c r="AX80" s="69">
        <v>1</v>
      </c>
      <c r="AY80" s="69">
        <v>0</v>
      </c>
      <c r="AZ80" s="69">
        <v>1</v>
      </c>
      <c r="BA80" s="70">
        <v>0</v>
      </c>
      <c r="BB80" s="71">
        <f t="shared" si="84"/>
        <v>41</v>
      </c>
      <c r="BC80" s="69">
        <f t="shared" si="85"/>
        <v>0</v>
      </c>
      <c r="BD80" s="72">
        <f t="shared" si="86"/>
        <v>41</v>
      </c>
      <c r="BE80" s="24">
        <v>-2</v>
      </c>
      <c r="BF80" s="25"/>
      <c r="BG80" s="25">
        <v>-1</v>
      </c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6"/>
      <c r="CK80" s="47">
        <f t="shared" si="89"/>
        <v>6</v>
      </c>
      <c r="CL80" s="48">
        <f t="shared" si="90"/>
        <v>0</v>
      </c>
      <c r="CM80" s="48">
        <f t="shared" si="91"/>
        <v>0</v>
      </c>
      <c r="CN80" s="48">
        <f t="shared" si="92"/>
        <v>0</v>
      </c>
      <c r="CO80" s="48">
        <f t="shared" si="93"/>
        <v>0</v>
      </c>
      <c r="CP80" s="48">
        <f t="shared" si="94"/>
        <v>0</v>
      </c>
      <c r="CQ80" s="48">
        <f t="shared" si="95"/>
        <v>22</v>
      </c>
      <c r="CR80" s="48">
        <f t="shared" si="96"/>
        <v>0</v>
      </c>
      <c r="CS80" s="48">
        <f t="shared" si="97"/>
        <v>0</v>
      </c>
      <c r="CT80" s="48">
        <f t="shared" si="98"/>
        <v>0</v>
      </c>
      <c r="CU80" s="48">
        <f t="shared" si="99"/>
        <v>0</v>
      </c>
      <c r="CV80" s="48">
        <f t="shared" si="100"/>
        <v>0</v>
      </c>
      <c r="CW80" s="48">
        <f t="shared" si="101"/>
        <v>4</v>
      </c>
      <c r="CX80" s="48">
        <f t="shared" si="102"/>
        <v>0</v>
      </c>
      <c r="CY80" s="48">
        <f t="shared" si="103"/>
        <v>0</v>
      </c>
      <c r="CZ80" s="48">
        <f t="shared" si="104"/>
        <v>0</v>
      </c>
      <c r="DA80" s="48">
        <f t="shared" si="105"/>
        <v>3</v>
      </c>
      <c r="DB80" s="48">
        <f t="shared" si="118"/>
        <v>0</v>
      </c>
      <c r="DC80" s="48">
        <f t="shared" si="106"/>
        <v>0</v>
      </c>
      <c r="DD80" s="48">
        <f t="shared" si="107"/>
        <v>0</v>
      </c>
      <c r="DE80" s="48">
        <f t="shared" si="108"/>
        <v>0</v>
      </c>
      <c r="DF80" s="48">
        <f t="shared" si="109"/>
        <v>0</v>
      </c>
      <c r="DG80" s="48">
        <f t="shared" si="110"/>
        <v>1</v>
      </c>
      <c r="DH80" s="48">
        <f t="shared" ref="DH80:DH142" si="120">AS80+CB80</f>
        <v>0</v>
      </c>
      <c r="DI80" s="48">
        <f t="shared" si="111"/>
        <v>0</v>
      </c>
      <c r="DJ80" s="48" t="s">
        <v>487</v>
      </c>
      <c r="DK80" s="48">
        <f t="shared" si="113"/>
        <v>0</v>
      </c>
      <c r="DL80" s="48">
        <f t="shared" si="114"/>
        <v>0</v>
      </c>
      <c r="DM80" s="48">
        <f t="shared" si="115"/>
        <v>1</v>
      </c>
      <c r="DN80" s="48">
        <f t="shared" si="119"/>
        <v>0</v>
      </c>
      <c r="DO80" s="48">
        <f t="shared" si="116"/>
        <v>1</v>
      </c>
      <c r="DP80" s="49">
        <f t="shared" ref="DP80:DP142" si="121">BA80+CJ80</f>
        <v>0</v>
      </c>
      <c r="DQ80" s="102">
        <f t="shared" si="87"/>
        <v>38</v>
      </c>
      <c r="DR80" s="48">
        <f t="shared" si="88"/>
        <v>0</v>
      </c>
      <c r="DS80" s="49">
        <f t="shared" si="117"/>
        <v>38</v>
      </c>
      <c r="DT80" s="113" t="s">
        <v>589</v>
      </c>
    </row>
    <row r="81" spans="1:124" s="15" customFormat="1" ht="75.75" customHeight="1" x14ac:dyDescent="0.25">
      <c r="A81" s="92"/>
      <c r="B81" s="92"/>
      <c r="C81" s="97"/>
      <c r="D81" s="51"/>
      <c r="E81" s="11" t="s">
        <v>404</v>
      </c>
      <c r="F81" s="12">
        <v>45014186</v>
      </c>
      <c r="G81" s="13" t="s">
        <v>496</v>
      </c>
      <c r="H81" s="14" t="s">
        <v>528</v>
      </c>
      <c r="I81" s="77">
        <v>6</v>
      </c>
      <c r="J81" s="78">
        <v>5</v>
      </c>
      <c r="K81" s="83"/>
      <c r="L81" s="77">
        <v>7</v>
      </c>
      <c r="M81" s="78">
        <v>5</v>
      </c>
      <c r="N81" s="78">
        <v>0</v>
      </c>
      <c r="O81" s="84"/>
      <c r="P81" s="33"/>
      <c r="Q81" s="21">
        <v>3</v>
      </c>
      <c r="R81" s="34"/>
      <c r="S81" s="66">
        <f t="shared" si="82"/>
        <v>6</v>
      </c>
      <c r="T81" s="67">
        <f t="shared" si="83"/>
        <v>8</v>
      </c>
      <c r="U81" s="68">
        <f t="shared" si="81"/>
        <v>0</v>
      </c>
      <c r="V81" s="60">
        <v>4</v>
      </c>
      <c r="W81" s="60">
        <v>0</v>
      </c>
      <c r="X81" s="60">
        <v>2</v>
      </c>
      <c r="Y81" s="60">
        <v>0</v>
      </c>
      <c r="Z81" s="60">
        <v>0</v>
      </c>
      <c r="AA81" s="60">
        <v>0</v>
      </c>
      <c r="AB81" s="69">
        <v>4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2</v>
      </c>
      <c r="AI81" s="69">
        <v>0</v>
      </c>
      <c r="AJ81" s="69">
        <v>0</v>
      </c>
      <c r="AK81" s="69">
        <v>0</v>
      </c>
      <c r="AL81" s="69">
        <v>1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1</v>
      </c>
      <c r="AT81" s="69">
        <v>0</v>
      </c>
      <c r="AU81" s="69">
        <v>0</v>
      </c>
      <c r="AV81" s="69">
        <v>0</v>
      </c>
      <c r="AW81" s="69">
        <v>0</v>
      </c>
      <c r="AX81" s="69">
        <v>1</v>
      </c>
      <c r="AY81" s="69">
        <v>0</v>
      </c>
      <c r="AZ81" s="69">
        <v>0</v>
      </c>
      <c r="BA81" s="70">
        <v>1</v>
      </c>
      <c r="BB81" s="71">
        <f t="shared" si="84"/>
        <v>14</v>
      </c>
      <c r="BC81" s="69">
        <f t="shared" si="85"/>
        <v>2</v>
      </c>
      <c r="BD81" s="72">
        <f t="shared" si="86"/>
        <v>16</v>
      </c>
      <c r="BE81" s="24"/>
      <c r="BF81" s="25"/>
      <c r="BG81" s="25"/>
      <c r="BH81" s="25"/>
      <c r="BI81" s="25"/>
      <c r="BJ81" s="25"/>
      <c r="BK81" s="25">
        <v>3</v>
      </c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42"/>
      <c r="CK81" s="47">
        <f t="shared" si="89"/>
        <v>4</v>
      </c>
      <c r="CL81" s="48">
        <f t="shared" si="90"/>
        <v>0</v>
      </c>
      <c r="CM81" s="48">
        <f t="shared" si="91"/>
        <v>2</v>
      </c>
      <c r="CN81" s="48">
        <f t="shared" si="92"/>
        <v>0</v>
      </c>
      <c r="CO81" s="48">
        <f t="shared" si="93"/>
        <v>0</v>
      </c>
      <c r="CP81" s="48">
        <f t="shared" si="94"/>
        <v>0</v>
      </c>
      <c r="CQ81" s="48">
        <f t="shared" si="95"/>
        <v>7</v>
      </c>
      <c r="CR81" s="48">
        <f t="shared" si="96"/>
        <v>0</v>
      </c>
      <c r="CS81" s="48">
        <f t="shared" si="97"/>
        <v>0</v>
      </c>
      <c r="CT81" s="48">
        <f t="shared" si="98"/>
        <v>0</v>
      </c>
      <c r="CU81" s="48">
        <f t="shared" si="99"/>
        <v>0</v>
      </c>
      <c r="CV81" s="48">
        <f t="shared" si="100"/>
        <v>0</v>
      </c>
      <c r="CW81" s="48">
        <f t="shared" si="101"/>
        <v>2</v>
      </c>
      <c r="CX81" s="48">
        <f t="shared" si="102"/>
        <v>0</v>
      </c>
      <c r="CY81" s="48">
        <f t="shared" si="103"/>
        <v>0</v>
      </c>
      <c r="CZ81" s="48">
        <f t="shared" si="104"/>
        <v>0</v>
      </c>
      <c r="DA81" s="48">
        <f t="shared" si="105"/>
        <v>1</v>
      </c>
      <c r="DB81" s="48">
        <f t="shared" si="118"/>
        <v>0</v>
      </c>
      <c r="DC81" s="48">
        <f t="shared" si="106"/>
        <v>0</v>
      </c>
      <c r="DD81" s="48">
        <f t="shared" si="107"/>
        <v>0</v>
      </c>
      <c r="DE81" s="48">
        <f t="shared" si="108"/>
        <v>0</v>
      </c>
      <c r="DF81" s="48">
        <f t="shared" si="109"/>
        <v>0</v>
      </c>
      <c r="DG81" s="48">
        <f t="shared" si="110"/>
        <v>0</v>
      </c>
      <c r="DH81" s="48">
        <f t="shared" si="120"/>
        <v>1</v>
      </c>
      <c r="DI81" s="48">
        <f t="shared" si="111"/>
        <v>0</v>
      </c>
      <c r="DJ81" s="48">
        <f t="shared" si="112"/>
        <v>0</v>
      </c>
      <c r="DK81" s="48">
        <f t="shared" si="113"/>
        <v>0</v>
      </c>
      <c r="DL81" s="48">
        <f t="shared" si="114"/>
        <v>0</v>
      </c>
      <c r="DM81" s="48">
        <f t="shared" si="115"/>
        <v>1</v>
      </c>
      <c r="DN81" s="48">
        <f t="shared" si="119"/>
        <v>0</v>
      </c>
      <c r="DO81" s="48">
        <f t="shared" si="116"/>
        <v>0</v>
      </c>
      <c r="DP81" s="49">
        <f>SUM(BA81,CJ81)</f>
        <v>1</v>
      </c>
      <c r="DQ81" s="102">
        <f>CK81+CQ81+CW81+DA81+DG81+DM81+DO81+DK81+DI81+DE81+DC81+CU81+CS81+CO81+CM81+CY81</f>
        <v>17</v>
      </c>
      <c r="DR81" s="48">
        <f>IF(ISNUMBER(CL81),CL81,0)+IF(ISNUMBER(CZ81),CZ81,0)+IF(ISNUMBER(CR81),CR81,0)+IF(ISNUMBER(CX81),CX81,0)+IF(ISNUMBER(DD81),DD81,0)+IF(ISNUMBER(DF81),DF81,0)+IF(ISNUMBER(DJ81),DJ81,0)+IF(ISNUMBER(DL81),DL81,0)+IF(ISNUMBER(DB81),DB81,0)+IF(ISNUMBER(DH81),DH81,0)+IF(ISNUMBER(DN81),DN81,0)+IF(ISNUMBER(DP81),DP81,0)+IF(ISNUMBER(CN81),CN81,0)+IF(ISNUMBER(CP81),CP81,0)+IF(ISNUMBER(CT81),CT81,0)+IF(ISNUMBER(CV81),CV81,0)</f>
        <v>2</v>
      </c>
      <c r="DS81" s="49">
        <f t="shared" si="117"/>
        <v>19</v>
      </c>
      <c r="DT81" s="113" t="s">
        <v>590</v>
      </c>
    </row>
    <row r="82" spans="1:124" s="15" customFormat="1" ht="63" customHeight="1" x14ac:dyDescent="0.25">
      <c r="A82" s="92"/>
      <c r="B82" s="92"/>
      <c r="C82" s="97"/>
      <c r="D82" s="51"/>
      <c r="E82" s="11" t="s">
        <v>186</v>
      </c>
      <c r="F82" s="105">
        <v>45014319</v>
      </c>
      <c r="G82" s="106" t="s">
        <v>496</v>
      </c>
      <c r="H82" s="14" t="s">
        <v>507</v>
      </c>
      <c r="I82" s="77">
        <v>3</v>
      </c>
      <c r="J82" s="78">
        <v>0</v>
      </c>
      <c r="K82" s="83"/>
      <c r="L82" s="77">
        <v>2</v>
      </c>
      <c r="M82" s="78">
        <v>2</v>
      </c>
      <c r="N82" s="78">
        <v>0</v>
      </c>
      <c r="O82" s="84"/>
      <c r="P82" s="33"/>
      <c r="Q82" s="21">
        <v>3</v>
      </c>
      <c r="R82" s="34"/>
      <c r="S82" s="66">
        <f t="shared" si="82"/>
        <v>3</v>
      </c>
      <c r="T82" s="67">
        <f t="shared" si="83"/>
        <v>3</v>
      </c>
      <c r="U82" s="68">
        <f t="shared" si="81"/>
        <v>0</v>
      </c>
      <c r="V82" s="60">
        <v>2</v>
      </c>
      <c r="W82" s="60">
        <v>0</v>
      </c>
      <c r="X82" s="60">
        <v>1</v>
      </c>
      <c r="Y82" s="60">
        <v>0</v>
      </c>
      <c r="Z82" s="60">
        <v>0</v>
      </c>
      <c r="AA82" s="60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70" t="s">
        <v>487</v>
      </c>
      <c r="BB82" s="71">
        <f>V82+AB82+AH82+AL82+AR82+AX82+AZ82+AV82+AT82+AJ82+AP82+AN82+AF82+AD82+Z82+X82</f>
        <v>3</v>
      </c>
      <c r="BC82" s="69">
        <f>IF(ISNUMBER(W82),W82,0)+IF(ISNUMBER(AC82),AC82,0)+IF(ISNUMBER(AI82),AI82,0)+IF(ISNUMBER(AK82),AK82,0)+IF(ISNUMBER(Y82),Y82,0)+IF(ISNUMBER(AA82),AA82,0)+IF(ISNUMBER(AE82),AE82,0)+IF(ISNUMBER(AG82),AG82,0)+IF(ISNUMBER(AM82),AM82,0)+IF(ISNUMBER(AS82),AS82,0)+IF(ISNUMBER(AY82),AY82,0)+IF(ISNUMBER(BA82),BA82,0)+IF(ISNUMBER(AO82),AO82,0)+IF(ISNUMBER(AQ82),AQ82,0)+IF(ISNUMBER(AU82),AU82,0)+IF(ISNUMBER(AW82),AW82,0)</f>
        <v>0</v>
      </c>
      <c r="BD82" s="72">
        <f>BB82+BC82</f>
        <v>3</v>
      </c>
      <c r="BE82" s="24"/>
      <c r="BF82" s="25"/>
      <c r="BG82" s="25"/>
      <c r="BH82" s="25"/>
      <c r="BI82" s="25"/>
      <c r="BJ82" s="25"/>
      <c r="BK82" s="25">
        <v>1</v>
      </c>
      <c r="BL82" s="25"/>
      <c r="BM82" s="25"/>
      <c r="BN82" s="25"/>
      <c r="BO82" s="25"/>
      <c r="BP82" s="25"/>
      <c r="BQ82" s="25">
        <v>1</v>
      </c>
      <c r="BR82" s="25"/>
      <c r="BS82" s="25"/>
      <c r="BT82" s="25"/>
      <c r="BU82" s="25">
        <v>1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6"/>
      <c r="CK82" s="47">
        <f t="shared" ref="CK82:DO82" si="122">V82+BE82</f>
        <v>2</v>
      </c>
      <c r="CL82" s="48">
        <f t="shared" si="122"/>
        <v>0</v>
      </c>
      <c r="CM82" s="48">
        <f t="shared" si="122"/>
        <v>1</v>
      </c>
      <c r="CN82" s="48">
        <f t="shared" si="122"/>
        <v>0</v>
      </c>
      <c r="CO82" s="48">
        <f t="shared" si="122"/>
        <v>0</v>
      </c>
      <c r="CP82" s="48">
        <f t="shared" si="122"/>
        <v>0</v>
      </c>
      <c r="CQ82" s="48">
        <f t="shared" si="122"/>
        <v>1</v>
      </c>
      <c r="CR82" s="48">
        <f t="shared" si="122"/>
        <v>0</v>
      </c>
      <c r="CS82" s="48">
        <f t="shared" si="122"/>
        <v>0</v>
      </c>
      <c r="CT82" s="48">
        <f t="shared" si="122"/>
        <v>0</v>
      </c>
      <c r="CU82" s="48">
        <f t="shared" si="122"/>
        <v>0</v>
      </c>
      <c r="CV82" s="48">
        <f t="shared" si="122"/>
        <v>0</v>
      </c>
      <c r="CW82" s="48">
        <f t="shared" si="122"/>
        <v>1</v>
      </c>
      <c r="CX82" s="48">
        <f t="shared" si="122"/>
        <v>0</v>
      </c>
      <c r="CY82" s="48">
        <f t="shared" si="122"/>
        <v>0</v>
      </c>
      <c r="CZ82" s="48">
        <f t="shared" si="122"/>
        <v>0</v>
      </c>
      <c r="DA82" s="48">
        <f t="shared" si="122"/>
        <v>1</v>
      </c>
      <c r="DB82" s="48">
        <f t="shared" si="122"/>
        <v>0</v>
      </c>
      <c r="DC82" s="48">
        <f t="shared" si="122"/>
        <v>0</v>
      </c>
      <c r="DD82" s="48">
        <f t="shared" si="122"/>
        <v>0</v>
      </c>
      <c r="DE82" s="48">
        <f t="shared" si="122"/>
        <v>0</v>
      </c>
      <c r="DF82" s="48">
        <f t="shared" si="122"/>
        <v>0</v>
      </c>
      <c r="DG82" s="48">
        <f t="shared" si="122"/>
        <v>0</v>
      </c>
      <c r="DH82" s="48">
        <f t="shared" si="122"/>
        <v>0</v>
      </c>
      <c r="DI82" s="48">
        <f t="shared" si="122"/>
        <v>0</v>
      </c>
      <c r="DJ82" s="48" t="s">
        <v>487</v>
      </c>
      <c r="DK82" s="48">
        <f t="shared" si="122"/>
        <v>0</v>
      </c>
      <c r="DL82" s="48">
        <f t="shared" si="122"/>
        <v>0</v>
      </c>
      <c r="DM82" s="48">
        <f t="shared" si="122"/>
        <v>0</v>
      </c>
      <c r="DN82" s="48">
        <f t="shared" si="122"/>
        <v>0</v>
      </c>
      <c r="DO82" s="48">
        <f t="shared" si="122"/>
        <v>0</v>
      </c>
      <c r="DP82" s="49" t="s">
        <v>487</v>
      </c>
      <c r="DQ82" s="102">
        <f>CK82+CQ82+CW82+DA82+DG82+DM82+DO82+DK82+DI82+DE82+DC82+CU82+CS82+CO82+CM82+CY82</f>
        <v>6</v>
      </c>
      <c r="DR82" s="48">
        <f>IF(ISNUMBER(CL82),CL82,0)+IF(ISNUMBER(CZ82),CZ82,0)+IF(ISNUMBER(CR82),CR82,0)+IF(ISNUMBER(CX82),CX82,0)+IF(ISNUMBER(DD82),DD82,0)+IF(ISNUMBER(DF82),DF82,0)+IF(ISNUMBER(DJ82),DJ82,0)+IF(ISNUMBER(DL82),DL82,0)+IF(ISNUMBER(DB82),DB82,0)+IF(ISNUMBER(DH82),DH82,0)+IF(ISNUMBER(DN82),DN82,0)+IF(ISNUMBER(DP82),DP82,0)+IF(ISNUMBER(CN82),CN82,0)+IF(ISNUMBER(CP82),CP82,0)+IF(ISNUMBER(CT82),CT82,0)+IF(ISNUMBER(CV82),CV82,0)</f>
        <v>0</v>
      </c>
      <c r="DS82" s="49">
        <f>DQ82+DR82</f>
        <v>6</v>
      </c>
      <c r="DT82" s="113" t="s">
        <v>591</v>
      </c>
    </row>
    <row r="83" spans="1:124" s="15" customFormat="1" ht="44.25" customHeight="1" x14ac:dyDescent="0.25">
      <c r="A83" s="92"/>
      <c r="B83" s="92" t="s">
        <v>524</v>
      </c>
      <c r="C83" s="97" t="s">
        <v>510</v>
      </c>
      <c r="D83" s="51"/>
      <c r="E83" s="11" t="s">
        <v>186</v>
      </c>
      <c r="F83" s="12">
        <v>45011999</v>
      </c>
      <c r="G83" s="13" t="s">
        <v>496</v>
      </c>
      <c r="H83" s="14" t="s">
        <v>187</v>
      </c>
      <c r="I83" s="77">
        <v>6</v>
      </c>
      <c r="J83" s="78">
        <v>14</v>
      </c>
      <c r="K83" s="83">
        <v>0</v>
      </c>
      <c r="L83" s="77">
        <v>6</v>
      </c>
      <c r="M83" s="78">
        <v>15</v>
      </c>
      <c r="N83" s="78">
        <v>2</v>
      </c>
      <c r="O83" s="84">
        <v>0</v>
      </c>
      <c r="P83" s="33"/>
      <c r="Q83" s="21"/>
      <c r="R83" s="34"/>
      <c r="S83" s="66">
        <f t="shared" si="82"/>
        <v>6</v>
      </c>
      <c r="T83" s="67">
        <f t="shared" si="83"/>
        <v>14</v>
      </c>
      <c r="U83" s="68">
        <f t="shared" si="81"/>
        <v>0</v>
      </c>
      <c r="V83" s="60">
        <v>6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9">
        <v>12</v>
      </c>
      <c r="AC83" s="69">
        <v>0</v>
      </c>
      <c r="AD83" s="69">
        <v>1</v>
      </c>
      <c r="AE83" s="69">
        <v>0</v>
      </c>
      <c r="AF83" s="69">
        <v>0</v>
      </c>
      <c r="AG83" s="69">
        <v>0</v>
      </c>
      <c r="AH83" s="69">
        <v>3</v>
      </c>
      <c r="AI83" s="69">
        <v>0</v>
      </c>
      <c r="AJ83" s="69">
        <v>0</v>
      </c>
      <c r="AK83" s="69">
        <v>0</v>
      </c>
      <c r="AL83" s="69">
        <v>2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1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1</v>
      </c>
      <c r="AY83" s="69">
        <v>0</v>
      </c>
      <c r="AZ83" s="69">
        <v>0</v>
      </c>
      <c r="BA83" s="70">
        <v>1</v>
      </c>
      <c r="BB83" s="71">
        <f t="shared" si="84"/>
        <v>26</v>
      </c>
      <c r="BC83" s="69">
        <f t="shared" si="85"/>
        <v>1</v>
      </c>
      <c r="BD83" s="72">
        <f t="shared" si="86"/>
        <v>27</v>
      </c>
      <c r="BE83" s="24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6"/>
      <c r="CK83" s="47">
        <f t="shared" si="89"/>
        <v>6</v>
      </c>
      <c r="CL83" s="48">
        <f t="shared" si="90"/>
        <v>0</v>
      </c>
      <c r="CM83" s="48">
        <f t="shared" si="91"/>
        <v>0</v>
      </c>
      <c r="CN83" s="48">
        <f t="shared" si="92"/>
        <v>0</v>
      </c>
      <c r="CO83" s="48">
        <f t="shared" si="93"/>
        <v>0</v>
      </c>
      <c r="CP83" s="48">
        <f t="shared" si="94"/>
        <v>0</v>
      </c>
      <c r="CQ83" s="48">
        <f t="shared" si="95"/>
        <v>12</v>
      </c>
      <c r="CR83" s="48">
        <f t="shared" si="96"/>
        <v>0</v>
      </c>
      <c r="CS83" s="48">
        <f t="shared" si="97"/>
        <v>1</v>
      </c>
      <c r="CT83" s="48">
        <f t="shared" si="98"/>
        <v>0</v>
      </c>
      <c r="CU83" s="48">
        <f t="shared" si="99"/>
        <v>0</v>
      </c>
      <c r="CV83" s="48">
        <f t="shared" si="100"/>
        <v>0</v>
      </c>
      <c r="CW83" s="48">
        <f t="shared" si="101"/>
        <v>3</v>
      </c>
      <c r="CX83" s="48">
        <f t="shared" si="102"/>
        <v>0</v>
      </c>
      <c r="CY83" s="48">
        <f t="shared" si="103"/>
        <v>0</v>
      </c>
      <c r="CZ83" s="48">
        <f t="shared" si="104"/>
        <v>0</v>
      </c>
      <c r="DA83" s="48">
        <f t="shared" si="105"/>
        <v>2</v>
      </c>
      <c r="DB83" s="48">
        <f t="shared" si="118"/>
        <v>0</v>
      </c>
      <c r="DC83" s="48">
        <f t="shared" si="106"/>
        <v>0</v>
      </c>
      <c r="DD83" s="48">
        <f t="shared" si="107"/>
        <v>0</v>
      </c>
      <c r="DE83" s="48">
        <f t="shared" si="108"/>
        <v>0</v>
      </c>
      <c r="DF83" s="48">
        <f t="shared" si="109"/>
        <v>0</v>
      </c>
      <c r="DG83" s="48">
        <f t="shared" si="110"/>
        <v>1</v>
      </c>
      <c r="DH83" s="48">
        <f t="shared" si="120"/>
        <v>0</v>
      </c>
      <c r="DI83" s="48">
        <f t="shared" si="111"/>
        <v>0</v>
      </c>
      <c r="DJ83" s="48">
        <f t="shared" si="112"/>
        <v>0</v>
      </c>
      <c r="DK83" s="48">
        <f t="shared" si="113"/>
        <v>0</v>
      </c>
      <c r="DL83" s="48">
        <f t="shared" si="114"/>
        <v>0</v>
      </c>
      <c r="DM83" s="48">
        <f t="shared" si="115"/>
        <v>1</v>
      </c>
      <c r="DN83" s="48">
        <f t="shared" si="119"/>
        <v>0</v>
      </c>
      <c r="DO83" s="48">
        <f t="shared" si="116"/>
        <v>0</v>
      </c>
      <c r="DP83" s="49">
        <f t="shared" si="121"/>
        <v>1</v>
      </c>
      <c r="DQ83" s="102">
        <f t="shared" si="87"/>
        <v>26</v>
      </c>
      <c r="DR83" s="48">
        <f t="shared" si="88"/>
        <v>1</v>
      </c>
      <c r="DS83" s="49">
        <f t="shared" si="117"/>
        <v>27</v>
      </c>
      <c r="DT83" s="113" t="s">
        <v>592</v>
      </c>
    </row>
    <row r="84" spans="1:124" s="15" customFormat="1" ht="26.25" customHeight="1" x14ac:dyDescent="0.25">
      <c r="A84" s="92"/>
      <c r="B84" s="92" t="s">
        <v>525</v>
      </c>
      <c r="C84" s="97" t="s">
        <v>513</v>
      </c>
      <c r="D84" s="51"/>
      <c r="E84" s="11" t="s">
        <v>186</v>
      </c>
      <c r="F84" s="12" t="s">
        <v>188</v>
      </c>
      <c r="G84" s="13" t="s">
        <v>496</v>
      </c>
      <c r="H84" s="14" t="s">
        <v>189</v>
      </c>
      <c r="I84" s="77">
        <v>6</v>
      </c>
      <c r="J84" s="78">
        <v>13</v>
      </c>
      <c r="K84" s="83">
        <v>0</v>
      </c>
      <c r="L84" s="77">
        <v>6</v>
      </c>
      <c r="M84" s="78">
        <v>15</v>
      </c>
      <c r="N84" s="78">
        <v>0</v>
      </c>
      <c r="O84" s="84">
        <v>0</v>
      </c>
      <c r="P84" s="33"/>
      <c r="Q84" s="21"/>
      <c r="R84" s="34"/>
      <c r="S84" s="66">
        <f t="shared" si="82"/>
        <v>6</v>
      </c>
      <c r="T84" s="67">
        <f t="shared" si="83"/>
        <v>13</v>
      </c>
      <c r="U84" s="68">
        <f t="shared" si="81"/>
        <v>0</v>
      </c>
      <c r="V84" s="60">
        <v>4</v>
      </c>
      <c r="W84" s="60">
        <v>0</v>
      </c>
      <c r="X84" s="60">
        <v>2</v>
      </c>
      <c r="Y84" s="60">
        <v>0</v>
      </c>
      <c r="Z84" s="60">
        <v>0</v>
      </c>
      <c r="AA84" s="60">
        <v>0</v>
      </c>
      <c r="AB84" s="69">
        <v>11</v>
      </c>
      <c r="AC84" s="69">
        <v>0</v>
      </c>
      <c r="AD84" s="69">
        <v>1</v>
      </c>
      <c r="AE84" s="69">
        <v>0</v>
      </c>
      <c r="AF84" s="69">
        <v>0</v>
      </c>
      <c r="AG84" s="69">
        <v>0</v>
      </c>
      <c r="AH84" s="69">
        <v>3</v>
      </c>
      <c r="AI84" s="69">
        <v>0</v>
      </c>
      <c r="AJ84" s="69">
        <v>0</v>
      </c>
      <c r="AK84" s="69">
        <v>0</v>
      </c>
      <c r="AL84" s="69">
        <v>2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1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1</v>
      </c>
      <c r="AY84" s="69">
        <v>0</v>
      </c>
      <c r="AZ84" s="69">
        <v>0</v>
      </c>
      <c r="BA84" s="70">
        <v>1</v>
      </c>
      <c r="BB84" s="71">
        <f t="shared" si="84"/>
        <v>25</v>
      </c>
      <c r="BC84" s="69">
        <f t="shared" si="85"/>
        <v>1</v>
      </c>
      <c r="BD84" s="72">
        <f t="shared" si="86"/>
        <v>26</v>
      </c>
      <c r="BE84" s="24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6"/>
      <c r="CK84" s="47">
        <f t="shared" si="89"/>
        <v>4</v>
      </c>
      <c r="CL84" s="48">
        <f t="shared" si="90"/>
        <v>0</v>
      </c>
      <c r="CM84" s="48">
        <f t="shared" si="91"/>
        <v>2</v>
      </c>
      <c r="CN84" s="48">
        <f t="shared" si="92"/>
        <v>0</v>
      </c>
      <c r="CO84" s="48">
        <f t="shared" si="93"/>
        <v>0</v>
      </c>
      <c r="CP84" s="48">
        <f t="shared" si="94"/>
        <v>0</v>
      </c>
      <c r="CQ84" s="48">
        <f t="shared" si="95"/>
        <v>11</v>
      </c>
      <c r="CR84" s="48">
        <f t="shared" si="96"/>
        <v>0</v>
      </c>
      <c r="CS84" s="48">
        <f t="shared" si="97"/>
        <v>1</v>
      </c>
      <c r="CT84" s="48">
        <f t="shared" si="98"/>
        <v>0</v>
      </c>
      <c r="CU84" s="48">
        <f t="shared" si="99"/>
        <v>0</v>
      </c>
      <c r="CV84" s="48">
        <f t="shared" si="100"/>
        <v>0</v>
      </c>
      <c r="CW84" s="48">
        <f t="shared" si="101"/>
        <v>3</v>
      </c>
      <c r="CX84" s="48">
        <f t="shared" si="102"/>
        <v>0</v>
      </c>
      <c r="CY84" s="48">
        <f t="shared" si="103"/>
        <v>0</v>
      </c>
      <c r="CZ84" s="48">
        <f t="shared" si="104"/>
        <v>0</v>
      </c>
      <c r="DA84" s="48">
        <f t="shared" si="105"/>
        <v>2</v>
      </c>
      <c r="DB84" s="48">
        <f t="shared" si="118"/>
        <v>0</v>
      </c>
      <c r="DC84" s="48">
        <f t="shared" si="106"/>
        <v>0</v>
      </c>
      <c r="DD84" s="48">
        <f t="shared" si="107"/>
        <v>0</v>
      </c>
      <c r="DE84" s="48">
        <f t="shared" si="108"/>
        <v>0</v>
      </c>
      <c r="DF84" s="48">
        <f t="shared" si="109"/>
        <v>0</v>
      </c>
      <c r="DG84" s="48">
        <f t="shared" si="110"/>
        <v>1</v>
      </c>
      <c r="DH84" s="48">
        <f t="shared" si="120"/>
        <v>0</v>
      </c>
      <c r="DI84" s="48">
        <f t="shared" si="111"/>
        <v>0</v>
      </c>
      <c r="DJ84" s="48">
        <f t="shared" si="112"/>
        <v>0</v>
      </c>
      <c r="DK84" s="48">
        <f t="shared" si="113"/>
        <v>0</v>
      </c>
      <c r="DL84" s="48">
        <f t="shared" si="114"/>
        <v>0</v>
      </c>
      <c r="DM84" s="48">
        <f t="shared" si="115"/>
        <v>1</v>
      </c>
      <c r="DN84" s="48">
        <f t="shared" si="119"/>
        <v>0</v>
      </c>
      <c r="DO84" s="48">
        <f t="shared" si="116"/>
        <v>0</v>
      </c>
      <c r="DP84" s="49">
        <f t="shared" si="121"/>
        <v>1</v>
      </c>
      <c r="DQ84" s="102">
        <f t="shared" si="87"/>
        <v>25</v>
      </c>
      <c r="DR84" s="48">
        <f t="shared" si="88"/>
        <v>1</v>
      </c>
      <c r="DS84" s="49">
        <f t="shared" si="117"/>
        <v>26</v>
      </c>
      <c r="DT84" s="113" t="s">
        <v>593</v>
      </c>
    </row>
    <row r="85" spans="1:124" s="15" customFormat="1" ht="26.25" customHeight="1" x14ac:dyDescent="0.25">
      <c r="A85" s="92"/>
      <c r="B85" s="92" t="s">
        <v>525</v>
      </c>
      <c r="C85" s="97" t="s">
        <v>513</v>
      </c>
      <c r="D85" s="51"/>
      <c r="E85" s="11" t="s">
        <v>186</v>
      </c>
      <c r="F85" s="12" t="s">
        <v>190</v>
      </c>
      <c r="G85" s="13" t="s">
        <v>496</v>
      </c>
      <c r="H85" s="14" t="s">
        <v>191</v>
      </c>
      <c r="I85" s="77">
        <v>9</v>
      </c>
      <c r="J85" s="78">
        <v>18</v>
      </c>
      <c r="K85" s="83">
        <v>0</v>
      </c>
      <c r="L85" s="77">
        <v>9</v>
      </c>
      <c r="M85" s="78">
        <v>18</v>
      </c>
      <c r="N85" s="78">
        <v>0</v>
      </c>
      <c r="O85" s="84">
        <v>0</v>
      </c>
      <c r="P85" s="33"/>
      <c r="Q85" s="21"/>
      <c r="R85" s="34"/>
      <c r="S85" s="66">
        <f t="shared" si="82"/>
        <v>9</v>
      </c>
      <c r="T85" s="67">
        <f t="shared" si="83"/>
        <v>18</v>
      </c>
      <c r="U85" s="68">
        <f t="shared" si="81"/>
        <v>0</v>
      </c>
      <c r="V85" s="60">
        <v>7</v>
      </c>
      <c r="W85" s="60">
        <v>0</v>
      </c>
      <c r="X85" s="60">
        <v>3</v>
      </c>
      <c r="Y85" s="60">
        <v>0</v>
      </c>
      <c r="Z85" s="60">
        <v>0</v>
      </c>
      <c r="AA85" s="60">
        <v>0</v>
      </c>
      <c r="AB85" s="69">
        <v>13</v>
      </c>
      <c r="AC85" s="69">
        <v>0</v>
      </c>
      <c r="AD85" s="69">
        <v>3</v>
      </c>
      <c r="AE85" s="69">
        <v>0</v>
      </c>
      <c r="AF85" s="69">
        <v>0</v>
      </c>
      <c r="AG85" s="69">
        <v>0</v>
      </c>
      <c r="AH85" s="69">
        <v>5</v>
      </c>
      <c r="AI85" s="69">
        <v>0</v>
      </c>
      <c r="AJ85" s="69">
        <v>0</v>
      </c>
      <c r="AK85" s="69">
        <v>0</v>
      </c>
      <c r="AL85" s="69">
        <v>3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1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1</v>
      </c>
      <c r="AY85" s="69">
        <v>0</v>
      </c>
      <c r="AZ85" s="69">
        <v>0</v>
      </c>
      <c r="BA85" s="70">
        <v>1</v>
      </c>
      <c r="BB85" s="71">
        <f t="shared" si="84"/>
        <v>36</v>
      </c>
      <c r="BC85" s="69">
        <f t="shared" si="85"/>
        <v>1</v>
      </c>
      <c r="BD85" s="72">
        <f t="shared" si="86"/>
        <v>37</v>
      </c>
      <c r="BE85" s="24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6"/>
      <c r="CK85" s="47">
        <f t="shared" si="89"/>
        <v>7</v>
      </c>
      <c r="CL85" s="48">
        <f t="shared" si="90"/>
        <v>0</v>
      </c>
      <c r="CM85" s="48">
        <f t="shared" si="91"/>
        <v>3</v>
      </c>
      <c r="CN85" s="48">
        <f t="shared" si="92"/>
        <v>0</v>
      </c>
      <c r="CO85" s="48">
        <f t="shared" si="93"/>
        <v>0</v>
      </c>
      <c r="CP85" s="48">
        <f t="shared" si="94"/>
        <v>0</v>
      </c>
      <c r="CQ85" s="48">
        <f t="shared" si="95"/>
        <v>13</v>
      </c>
      <c r="CR85" s="48">
        <f t="shared" si="96"/>
        <v>0</v>
      </c>
      <c r="CS85" s="48">
        <f t="shared" si="97"/>
        <v>3</v>
      </c>
      <c r="CT85" s="48">
        <f t="shared" si="98"/>
        <v>0</v>
      </c>
      <c r="CU85" s="48">
        <f t="shared" si="99"/>
        <v>0</v>
      </c>
      <c r="CV85" s="48">
        <f t="shared" si="100"/>
        <v>0</v>
      </c>
      <c r="CW85" s="48">
        <f t="shared" si="101"/>
        <v>5</v>
      </c>
      <c r="CX85" s="48">
        <f t="shared" si="102"/>
        <v>0</v>
      </c>
      <c r="CY85" s="48">
        <f t="shared" si="103"/>
        <v>0</v>
      </c>
      <c r="CZ85" s="48">
        <f t="shared" si="104"/>
        <v>0</v>
      </c>
      <c r="DA85" s="48">
        <f t="shared" si="105"/>
        <v>3</v>
      </c>
      <c r="DB85" s="48">
        <f t="shared" si="118"/>
        <v>0</v>
      </c>
      <c r="DC85" s="48">
        <f t="shared" si="106"/>
        <v>0</v>
      </c>
      <c r="DD85" s="48">
        <f t="shared" si="107"/>
        <v>0</v>
      </c>
      <c r="DE85" s="48">
        <f t="shared" si="108"/>
        <v>0</v>
      </c>
      <c r="DF85" s="48">
        <f t="shared" si="109"/>
        <v>0</v>
      </c>
      <c r="DG85" s="48">
        <f t="shared" si="110"/>
        <v>1</v>
      </c>
      <c r="DH85" s="48">
        <f t="shared" si="120"/>
        <v>0</v>
      </c>
      <c r="DI85" s="48">
        <f t="shared" si="111"/>
        <v>0</v>
      </c>
      <c r="DJ85" s="48">
        <f t="shared" si="112"/>
        <v>0</v>
      </c>
      <c r="DK85" s="48">
        <f t="shared" si="113"/>
        <v>0</v>
      </c>
      <c r="DL85" s="48">
        <f t="shared" si="114"/>
        <v>0</v>
      </c>
      <c r="DM85" s="48">
        <f t="shared" si="115"/>
        <v>1</v>
      </c>
      <c r="DN85" s="48">
        <f t="shared" si="119"/>
        <v>0</v>
      </c>
      <c r="DO85" s="48">
        <f t="shared" si="116"/>
        <v>0</v>
      </c>
      <c r="DP85" s="49">
        <f t="shared" si="121"/>
        <v>1</v>
      </c>
      <c r="DQ85" s="102">
        <f t="shared" si="87"/>
        <v>36</v>
      </c>
      <c r="DR85" s="48">
        <f t="shared" si="88"/>
        <v>1</v>
      </c>
      <c r="DS85" s="49">
        <f t="shared" si="117"/>
        <v>37</v>
      </c>
      <c r="DT85" s="113" t="s">
        <v>594</v>
      </c>
    </row>
    <row r="86" spans="1:124" s="15" customFormat="1" ht="46.5" customHeight="1" x14ac:dyDescent="0.25">
      <c r="A86" s="92"/>
      <c r="B86" s="92" t="s">
        <v>524</v>
      </c>
      <c r="C86" s="97" t="s">
        <v>511</v>
      </c>
      <c r="D86" s="51"/>
      <c r="E86" s="11" t="s">
        <v>186</v>
      </c>
      <c r="F86" s="12" t="s">
        <v>192</v>
      </c>
      <c r="G86" s="13" t="s">
        <v>496</v>
      </c>
      <c r="H86" s="14" t="s">
        <v>193</v>
      </c>
      <c r="I86" s="77">
        <v>8</v>
      </c>
      <c r="J86" s="78">
        <v>18</v>
      </c>
      <c r="K86" s="83">
        <v>0</v>
      </c>
      <c r="L86" s="77">
        <v>8</v>
      </c>
      <c r="M86" s="78">
        <v>19</v>
      </c>
      <c r="N86" s="78">
        <v>0</v>
      </c>
      <c r="O86" s="84">
        <v>0</v>
      </c>
      <c r="P86" s="33"/>
      <c r="Q86" s="21"/>
      <c r="R86" s="34"/>
      <c r="S86" s="66">
        <f t="shared" si="82"/>
        <v>8</v>
      </c>
      <c r="T86" s="67">
        <f t="shared" si="83"/>
        <v>18</v>
      </c>
      <c r="U86" s="68">
        <f t="shared" si="81"/>
        <v>0</v>
      </c>
      <c r="V86" s="60">
        <v>8</v>
      </c>
      <c r="W86" s="60">
        <v>0</v>
      </c>
      <c r="X86" s="60">
        <v>1</v>
      </c>
      <c r="Y86" s="60">
        <v>0</v>
      </c>
      <c r="Z86" s="60">
        <v>0</v>
      </c>
      <c r="AA86" s="60">
        <v>0</v>
      </c>
      <c r="AB86" s="69">
        <v>16</v>
      </c>
      <c r="AC86" s="69">
        <v>0</v>
      </c>
      <c r="AD86" s="69">
        <v>1</v>
      </c>
      <c r="AE86" s="69">
        <v>0</v>
      </c>
      <c r="AF86" s="69">
        <v>0</v>
      </c>
      <c r="AG86" s="69">
        <v>0</v>
      </c>
      <c r="AH86" s="69">
        <v>4</v>
      </c>
      <c r="AI86" s="69">
        <v>0</v>
      </c>
      <c r="AJ86" s="69">
        <v>0</v>
      </c>
      <c r="AK86" s="69">
        <v>0</v>
      </c>
      <c r="AL86" s="69">
        <v>2</v>
      </c>
      <c r="AM86" s="69">
        <v>0</v>
      </c>
      <c r="AN86" s="69">
        <v>1</v>
      </c>
      <c r="AO86" s="69">
        <v>0</v>
      </c>
      <c r="AP86" s="69">
        <v>0</v>
      </c>
      <c r="AQ86" s="69">
        <v>0</v>
      </c>
      <c r="AR86" s="69">
        <v>1</v>
      </c>
      <c r="AS86" s="69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1</v>
      </c>
      <c r="AY86" s="69">
        <v>0</v>
      </c>
      <c r="AZ86" s="69">
        <v>0</v>
      </c>
      <c r="BA86" s="70">
        <v>1</v>
      </c>
      <c r="BB86" s="71">
        <f t="shared" si="84"/>
        <v>35</v>
      </c>
      <c r="BC86" s="69">
        <f t="shared" si="85"/>
        <v>1</v>
      </c>
      <c r="BD86" s="72">
        <f t="shared" si="86"/>
        <v>36</v>
      </c>
      <c r="BE86" s="27"/>
      <c r="BF86" s="21"/>
      <c r="BG86" s="25"/>
      <c r="BH86" s="25"/>
      <c r="BI86" s="25"/>
      <c r="BJ86" s="25"/>
      <c r="BK86" s="25"/>
      <c r="BL86" s="21"/>
      <c r="BM86" s="21"/>
      <c r="BN86" s="21"/>
      <c r="BO86" s="21"/>
      <c r="BP86" s="21"/>
      <c r="BQ86" s="21"/>
      <c r="BR86" s="21"/>
      <c r="BS86" s="21"/>
      <c r="BT86" s="21"/>
      <c r="BU86" s="21">
        <v>1</v>
      </c>
      <c r="BV86" s="21"/>
      <c r="BW86" s="21">
        <v>-1</v>
      </c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42"/>
      <c r="CK86" s="47">
        <f t="shared" si="89"/>
        <v>8</v>
      </c>
      <c r="CL86" s="48">
        <f t="shared" si="90"/>
        <v>0</v>
      </c>
      <c r="CM86" s="48">
        <f t="shared" si="91"/>
        <v>1</v>
      </c>
      <c r="CN86" s="48">
        <f t="shared" si="92"/>
        <v>0</v>
      </c>
      <c r="CO86" s="48">
        <f t="shared" si="93"/>
        <v>0</v>
      </c>
      <c r="CP86" s="48">
        <f t="shared" si="94"/>
        <v>0</v>
      </c>
      <c r="CQ86" s="48">
        <f t="shared" si="95"/>
        <v>16</v>
      </c>
      <c r="CR86" s="48">
        <f t="shared" si="96"/>
        <v>0</v>
      </c>
      <c r="CS86" s="48">
        <f t="shared" si="97"/>
        <v>1</v>
      </c>
      <c r="CT86" s="48">
        <f t="shared" si="98"/>
        <v>0</v>
      </c>
      <c r="CU86" s="48">
        <f t="shared" si="99"/>
        <v>0</v>
      </c>
      <c r="CV86" s="48">
        <f t="shared" si="100"/>
        <v>0</v>
      </c>
      <c r="CW86" s="48">
        <f t="shared" si="101"/>
        <v>4</v>
      </c>
      <c r="CX86" s="48">
        <f t="shared" si="102"/>
        <v>0</v>
      </c>
      <c r="CY86" s="48">
        <f t="shared" si="103"/>
        <v>0</v>
      </c>
      <c r="CZ86" s="48">
        <f t="shared" si="104"/>
        <v>0</v>
      </c>
      <c r="DA86" s="48">
        <f t="shared" si="105"/>
        <v>3</v>
      </c>
      <c r="DB86" s="48">
        <f t="shared" si="118"/>
        <v>0</v>
      </c>
      <c r="DC86" s="48">
        <f t="shared" si="106"/>
        <v>0</v>
      </c>
      <c r="DD86" s="48">
        <f t="shared" si="107"/>
        <v>0</v>
      </c>
      <c r="DE86" s="48">
        <f t="shared" si="108"/>
        <v>0</v>
      </c>
      <c r="DF86" s="48">
        <f t="shared" si="109"/>
        <v>0</v>
      </c>
      <c r="DG86" s="48">
        <f t="shared" si="110"/>
        <v>1</v>
      </c>
      <c r="DH86" s="48">
        <f t="shared" si="120"/>
        <v>0</v>
      </c>
      <c r="DI86" s="48">
        <f t="shared" si="111"/>
        <v>0</v>
      </c>
      <c r="DJ86" s="48">
        <f t="shared" si="112"/>
        <v>0</v>
      </c>
      <c r="DK86" s="48">
        <f t="shared" si="113"/>
        <v>0</v>
      </c>
      <c r="DL86" s="48">
        <f t="shared" si="114"/>
        <v>0</v>
      </c>
      <c r="DM86" s="48">
        <f t="shared" si="115"/>
        <v>1</v>
      </c>
      <c r="DN86" s="48">
        <f t="shared" si="119"/>
        <v>0</v>
      </c>
      <c r="DO86" s="48">
        <f t="shared" si="116"/>
        <v>0</v>
      </c>
      <c r="DP86" s="49">
        <f t="shared" si="121"/>
        <v>1</v>
      </c>
      <c r="DQ86" s="102">
        <f t="shared" si="87"/>
        <v>35</v>
      </c>
      <c r="DR86" s="48">
        <f t="shared" si="88"/>
        <v>1</v>
      </c>
      <c r="DS86" s="49">
        <f t="shared" si="117"/>
        <v>36</v>
      </c>
      <c r="DT86" s="113" t="s">
        <v>716</v>
      </c>
    </row>
    <row r="87" spans="1:124" s="15" customFormat="1" ht="24.75" customHeight="1" x14ac:dyDescent="0.25">
      <c r="A87" s="97"/>
      <c r="B87" s="97"/>
      <c r="C87" s="97"/>
      <c r="D87" s="51"/>
      <c r="E87" s="11" t="s">
        <v>195</v>
      </c>
      <c r="F87" s="12" t="s">
        <v>196</v>
      </c>
      <c r="G87" s="13" t="s">
        <v>496</v>
      </c>
      <c r="H87" s="14" t="s">
        <v>197</v>
      </c>
      <c r="I87" s="77">
        <v>3</v>
      </c>
      <c r="J87" s="78">
        <v>6</v>
      </c>
      <c r="K87" s="83">
        <v>0</v>
      </c>
      <c r="L87" s="77">
        <v>3</v>
      </c>
      <c r="M87" s="78">
        <v>6</v>
      </c>
      <c r="N87" s="78">
        <v>0</v>
      </c>
      <c r="O87" s="84">
        <v>0</v>
      </c>
      <c r="P87" s="33"/>
      <c r="Q87" s="21"/>
      <c r="R87" s="34"/>
      <c r="S87" s="66">
        <f t="shared" si="82"/>
        <v>3</v>
      </c>
      <c r="T87" s="67">
        <f t="shared" si="83"/>
        <v>6</v>
      </c>
      <c r="U87" s="68">
        <f t="shared" si="81"/>
        <v>0</v>
      </c>
      <c r="V87" s="60">
        <v>3</v>
      </c>
      <c r="W87" s="60">
        <v>0</v>
      </c>
      <c r="X87" s="60">
        <v>0</v>
      </c>
      <c r="Y87" s="60">
        <v>0</v>
      </c>
      <c r="Z87" s="60">
        <v>0</v>
      </c>
      <c r="AA87" s="60">
        <v>0</v>
      </c>
      <c r="AB87" s="69">
        <v>5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2</v>
      </c>
      <c r="AI87" s="69">
        <v>0</v>
      </c>
      <c r="AJ87" s="69">
        <v>0</v>
      </c>
      <c r="AK87" s="69">
        <v>0</v>
      </c>
      <c r="AL87" s="69">
        <v>1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 t="s">
        <v>487</v>
      </c>
      <c r="AT87" s="69">
        <v>0</v>
      </c>
      <c r="AU87" s="69">
        <v>0</v>
      </c>
      <c r="AV87" s="69">
        <v>0</v>
      </c>
      <c r="AW87" s="69">
        <v>0</v>
      </c>
      <c r="AX87" s="69">
        <v>1</v>
      </c>
      <c r="AY87" s="69">
        <v>0</v>
      </c>
      <c r="AZ87" s="69">
        <v>0</v>
      </c>
      <c r="BA87" s="70" t="s">
        <v>487</v>
      </c>
      <c r="BB87" s="71">
        <f t="shared" si="84"/>
        <v>12</v>
      </c>
      <c r="BC87" s="69">
        <f t="shared" si="85"/>
        <v>0</v>
      </c>
      <c r="BD87" s="72">
        <f t="shared" si="86"/>
        <v>12</v>
      </c>
      <c r="BE87" s="24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6"/>
      <c r="CK87" s="47">
        <f t="shared" si="89"/>
        <v>3</v>
      </c>
      <c r="CL87" s="48">
        <f t="shared" si="90"/>
        <v>0</v>
      </c>
      <c r="CM87" s="48">
        <f t="shared" si="91"/>
        <v>0</v>
      </c>
      <c r="CN87" s="48">
        <f t="shared" si="92"/>
        <v>0</v>
      </c>
      <c r="CO87" s="48">
        <f t="shared" si="93"/>
        <v>0</v>
      </c>
      <c r="CP87" s="48">
        <f t="shared" si="94"/>
        <v>0</v>
      </c>
      <c r="CQ87" s="48">
        <f t="shared" si="95"/>
        <v>5</v>
      </c>
      <c r="CR87" s="48">
        <f t="shared" si="96"/>
        <v>0</v>
      </c>
      <c r="CS87" s="48">
        <f t="shared" si="97"/>
        <v>0</v>
      </c>
      <c r="CT87" s="48">
        <f t="shared" si="98"/>
        <v>0</v>
      </c>
      <c r="CU87" s="48">
        <f t="shared" si="99"/>
        <v>0</v>
      </c>
      <c r="CV87" s="48">
        <f t="shared" si="100"/>
        <v>0</v>
      </c>
      <c r="CW87" s="48">
        <f t="shared" si="101"/>
        <v>2</v>
      </c>
      <c r="CX87" s="48">
        <f t="shared" si="102"/>
        <v>0</v>
      </c>
      <c r="CY87" s="48">
        <f t="shared" si="103"/>
        <v>0</v>
      </c>
      <c r="CZ87" s="48">
        <f t="shared" si="104"/>
        <v>0</v>
      </c>
      <c r="DA87" s="48">
        <f t="shared" si="105"/>
        <v>1</v>
      </c>
      <c r="DB87" s="48">
        <f t="shared" si="118"/>
        <v>0</v>
      </c>
      <c r="DC87" s="48">
        <f t="shared" si="106"/>
        <v>0</v>
      </c>
      <c r="DD87" s="48">
        <f t="shared" si="107"/>
        <v>0</v>
      </c>
      <c r="DE87" s="48">
        <f t="shared" si="108"/>
        <v>0</v>
      </c>
      <c r="DF87" s="48">
        <f t="shared" si="109"/>
        <v>0</v>
      </c>
      <c r="DG87" s="48">
        <f t="shared" si="110"/>
        <v>0</v>
      </c>
      <c r="DH87" s="48" t="s">
        <v>487</v>
      </c>
      <c r="DI87" s="48">
        <f t="shared" si="111"/>
        <v>0</v>
      </c>
      <c r="DJ87" s="48">
        <f t="shared" si="112"/>
        <v>0</v>
      </c>
      <c r="DK87" s="48">
        <f t="shared" si="113"/>
        <v>0</v>
      </c>
      <c r="DL87" s="48">
        <f t="shared" si="114"/>
        <v>0</v>
      </c>
      <c r="DM87" s="48">
        <f t="shared" si="115"/>
        <v>1</v>
      </c>
      <c r="DN87" s="48">
        <f t="shared" si="119"/>
        <v>0</v>
      </c>
      <c r="DO87" s="48">
        <f t="shared" si="116"/>
        <v>0</v>
      </c>
      <c r="DP87" s="49" t="s">
        <v>487</v>
      </c>
      <c r="DQ87" s="102">
        <f t="shared" si="87"/>
        <v>12</v>
      </c>
      <c r="DR87" s="48">
        <f t="shared" si="88"/>
        <v>0</v>
      </c>
      <c r="DS87" s="49">
        <f t="shared" si="117"/>
        <v>12</v>
      </c>
      <c r="DT87" s="113"/>
    </row>
    <row r="88" spans="1:124" s="15" customFormat="1" ht="24.75" customHeight="1" x14ac:dyDescent="0.25">
      <c r="A88" s="97"/>
      <c r="B88" s="97"/>
      <c r="C88" s="97"/>
      <c r="D88" s="51"/>
      <c r="E88" s="11" t="s">
        <v>198</v>
      </c>
      <c r="F88" s="12" t="s">
        <v>199</v>
      </c>
      <c r="G88" s="13" t="s">
        <v>496</v>
      </c>
      <c r="H88" s="14" t="s">
        <v>200</v>
      </c>
      <c r="I88" s="77">
        <v>1</v>
      </c>
      <c r="J88" s="78">
        <v>3</v>
      </c>
      <c r="K88" s="83">
        <v>0</v>
      </c>
      <c r="L88" s="77">
        <v>1</v>
      </c>
      <c r="M88" s="78">
        <v>3</v>
      </c>
      <c r="N88" s="78">
        <v>0</v>
      </c>
      <c r="O88" s="84">
        <v>0</v>
      </c>
      <c r="P88" s="33"/>
      <c r="Q88" s="21"/>
      <c r="R88" s="34"/>
      <c r="S88" s="66">
        <f t="shared" si="82"/>
        <v>1</v>
      </c>
      <c r="T88" s="67">
        <f t="shared" si="83"/>
        <v>3</v>
      </c>
      <c r="U88" s="68">
        <f t="shared" si="81"/>
        <v>0</v>
      </c>
      <c r="V88" s="60">
        <v>1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9">
        <v>2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1</v>
      </c>
      <c r="AI88" s="69">
        <v>0</v>
      </c>
      <c r="AJ88" s="69">
        <v>0</v>
      </c>
      <c r="AK88" s="69">
        <v>0</v>
      </c>
      <c r="AL88" s="69">
        <v>0</v>
      </c>
      <c r="AM88" s="69">
        <v>1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 t="s">
        <v>487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1</v>
      </c>
      <c r="AZ88" s="69">
        <v>0</v>
      </c>
      <c r="BA88" s="70" t="s">
        <v>487</v>
      </c>
      <c r="BB88" s="71">
        <f t="shared" si="84"/>
        <v>4</v>
      </c>
      <c r="BC88" s="69">
        <f t="shared" si="85"/>
        <v>2</v>
      </c>
      <c r="BD88" s="72">
        <f t="shared" si="86"/>
        <v>6</v>
      </c>
      <c r="BE88" s="28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30"/>
      <c r="CK88" s="47">
        <f t="shared" si="89"/>
        <v>1</v>
      </c>
      <c r="CL88" s="48">
        <f t="shared" si="90"/>
        <v>0</v>
      </c>
      <c r="CM88" s="48">
        <f t="shared" si="91"/>
        <v>0</v>
      </c>
      <c r="CN88" s="48">
        <f t="shared" si="92"/>
        <v>0</v>
      </c>
      <c r="CO88" s="48">
        <f t="shared" si="93"/>
        <v>0</v>
      </c>
      <c r="CP88" s="48">
        <f t="shared" si="94"/>
        <v>0</v>
      </c>
      <c r="CQ88" s="48">
        <f t="shared" si="95"/>
        <v>2</v>
      </c>
      <c r="CR88" s="48">
        <f t="shared" si="96"/>
        <v>0</v>
      </c>
      <c r="CS88" s="48">
        <f t="shared" si="97"/>
        <v>0</v>
      </c>
      <c r="CT88" s="48">
        <f t="shared" si="98"/>
        <v>0</v>
      </c>
      <c r="CU88" s="48">
        <f t="shared" si="99"/>
        <v>0</v>
      </c>
      <c r="CV88" s="48">
        <f t="shared" si="100"/>
        <v>0</v>
      </c>
      <c r="CW88" s="48">
        <f t="shared" si="101"/>
        <v>1</v>
      </c>
      <c r="CX88" s="48">
        <f t="shared" si="102"/>
        <v>0</v>
      </c>
      <c r="CY88" s="48">
        <f t="shared" si="103"/>
        <v>0</v>
      </c>
      <c r="CZ88" s="48">
        <f t="shared" si="104"/>
        <v>0</v>
      </c>
      <c r="DA88" s="48">
        <f t="shared" si="105"/>
        <v>0</v>
      </c>
      <c r="DB88" s="48">
        <f t="shared" si="118"/>
        <v>1</v>
      </c>
      <c r="DC88" s="48">
        <f t="shared" si="106"/>
        <v>0</v>
      </c>
      <c r="DD88" s="48">
        <f t="shared" si="107"/>
        <v>0</v>
      </c>
      <c r="DE88" s="48">
        <f t="shared" si="108"/>
        <v>0</v>
      </c>
      <c r="DF88" s="48">
        <f t="shared" si="109"/>
        <v>0</v>
      </c>
      <c r="DG88" s="48">
        <f t="shared" si="110"/>
        <v>0</v>
      </c>
      <c r="DH88" s="48" t="s">
        <v>487</v>
      </c>
      <c r="DI88" s="48">
        <f t="shared" si="111"/>
        <v>0</v>
      </c>
      <c r="DJ88" s="48">
        <f t="shared" si="112"/>
        <v>0</v>
      </c>
      <c r="DK88" s="48">
        <f t="shared" si="113"/>
        <v>0</v>
      </c>
      <c r="DL88" s="48">
        <f t="shared" si="114"/>
        <v>0</v>
      </c>
      <c r="DM88" s="48">
        <f t="shared" si="115"/>
        <v>0</v>
      </c>
      <c r="DN88" s="48">
        <f t="shared" si="119"/>
        <v>1</v>
      </c>
      <c r="DO88" s="48">
        <f t="shared" si="116"/>
        <v>0</v>
      </c>
      <c r="DP88" s="49" t="s">
        <v>487</v>
      </c>
      <c r="DQ88" s="102">
        <f t="shared" si="87"/>
        <v>4</v>
      </c>
      <c r="DR88" s="48">
        <f t="shared" si="88"/>
        <v>2</v>
      </c>
      <c r="DS88" s="49">
        <f t="shared" si="117"/>
        <v>6</v>
      </c>
      <c r="DT88" s="113"/>
    </row>
    <row r="89" spans="1:124" s="15" customFormat="1" ht="44.25" customHeight="1" x14ac:dyDescent="0.25">
      <c r="A89" s="97"/>
      <c r="B89" s="97"/>
      <c r="C89" s="97"/>
      <c r="D89" s="51"/>
      <c r="E89" s="11" t="s">
        <v>201</v>
      </c>
      <c r="F89" s="12">
        <v>45001738</v>
      </c>
      <c r="G89" s="13" t="s">
        <v>496</v>
      </c>
      <c r="H89" s="14" t="s">
        <v>504</v>
      </c>
      <c r="I89" s="77">
        <v>1</v>
      </c>
      <c r="J89" s="78">
        <v>2</v>
      </c>
      <c r="K89" s="83"/>
      <c r="L89" s="77">
        <v>1</v>
      </c>
      <c r="M89" s="78">
        <v>3</v>
      </c>
      <c r="N89" s="78"/>
      <c r="O89" s="84"/>
      <c r="P89" s="33"/>
      <c r="Q89" s="21"/>
      <c r="R89" s="34"/>
      <c r="S89" s="66">
        <f t="shared" si="82"/>
        <v>1</v>
      </c>
      <c r="T89" s="67">
        <f t="shared" si="83"/>
        <v>2</v>
      </c>
      <c r="U89" s="68">
        <f t="shared" si="81"/>
        <v>0</v>
      </c>
      <c r="V89" s="60">
        <v>1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9">
        <v>1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1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 t="s">
        <v>487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 t="s">
        <v>487</v>
      </c>
      <c r="AZ89" s="69">
        <v>0</v>
      </c>
      <c r="BA89" s="70">
        <v>0</v>
      </c>
      <c r="BB89" s="71">
        <f t="shared" si="84"/>
        <v>3</v>
      </c>
      <c r="BC89" s="69">
        <f t="shared" si="85"/>
        <v>0</v>
      </c>
      <c r="BD89" s="72">
        <f t="shared" si="86"/>
        <v>3</v>
      </c>
      <c r="BE89" s="28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30"/>
      <c r="CK89" s="47">
        <f t="shared" si="89"/>
        <v>1</v>
      </c>
      <c r="CL89" s="48">
        <f t="shared" si="90"/>
        <v>0</v>
      </c>
      <c r="CM89" s="48">
        <f t="shared" si="91"/>
        <v>0</v>
      </c>
      <c r="CN89" s="48">
        <f t="shared" si="92"/>
        <v>0</v>
      </c>
      <c r="CO89" s="48">
        <f t="shared" si="93"/>
        <v>0</v>
      </c>
      <c r="CP89" s="48">
        <f t="shared" si="94"/>
        <v>0</v>
      </c>
      <c r="CQ89" s="48">
        <f t="shared" si="95"/>
        <v>1</v>
      </c>
      <c r="CR89" s="48">
        <f t="shared" si="96"/>
        <v>0</v>
      </c>
      <c r="CS89" s="48">
        <f t="shared" si="97"/>
        <v>0</v>
      </c>
      <c r="CT89" s="48">
        <f t="shared" si="98"/>
        <v>0</v>
      </c>
      <c r="CU89" s="48">
        <f t="shared" si="99"/>
        <v>0</v>
      </c>
      <c r="CV89" s="48">
        <f t="shared" si="100"/>
        <v>0</v>
      </c>
      <c r="CW89" s="48">
        <f t="shared" si="101"/>
        <v>1</v>
      </c>
      <c r="CX89" s="48">
        <f t="shared" si="102"/>
        <v>0</v>
      </c>
      <c r="CY89" s="48">
        <f t="shared" si="103"/>
        <v>0</v>
      </c>
      <c r="CZ89" s="48">
        <f t="shared" si="104"/>
        <v>0</v>
      </c>
      <c r="DA89" s="48">
        <f t="shared" si="105"/>
        <v>0</v>
      </c>
      <c r="DB89" s="48">
        <f t="shared" si="118"/>
        <v>0</v>
      </c>
      <c r="DC89" s="48">
        <f t="shared" si="106"/>
        <v>0</v>
      </c>
      <c r="DD89" s="48">
        <f t="shared" si="107"/>
        <v>0</v>
      </c>
      <c r="DE89" s="48">
        <f t="shared" si="108"/>
        <v>0</v>
      </c>
      <c r="DF89" s="48">
        <f t="shared" si="109"/>
        <v>0</v>
      </c>
      <c r="DG89" s="48">
        <f t="shared" si="110"/>
        <v>0</v>
      </c>
      <c r="DH89" s="48" t="s">
        <v>487</v>
      </c>
      <c r="DI89" s="48">
        <f t="shared" si="111"/>
        <v>0</v>
      </c>
      <c r="DJ89" s="48">
        <f t="shared" si="112"/>
        <v>0</v>
      </c>
      <c r="DK89" s="48">
        <f t="shared" si="113"/>
        <v>0</v>
      </c>
      <c r="DL89" s="48">
        <f t="shared" si="114"/>
        <v>0</v>
      </c>
      <c r="DM89" s="48">
        <f t="shared" si="115"/>
        <v>0</v>
      </c>
      <c r="DN89" s="48" t="s">
        <v>487</v>
      </c>
      <c r="DO89" s="48">
        <f t="shared" si="116"/>
        <v>0</v>
      </c>
      <c r="DP89" s="49">
        <f t="shared" si="121"/>
        <v>0</v>
      </c>
      <c r="DQ89" s="102">
        <f t="shared" si="87"/>
        <v>3</v>
      </c>
      <c r="DR89" s="48">
        <f t="shared" si="88"/>
        <v>0</v>
      </c>
      <c r="DS89" s="49">
        <f>DQ89+DR89</f>
        <v>3</v>
      </c>
      <c r="DT89" s="113" t="s">
        <v>595</v>
      </c>
    </row>
    <row r="90" spans="1:124" s="15" customFormat="1" ht="36" customHeight="1" x14ac:dyDescent="0.25">
      <c r="A90" s="97"/>
      <c r="B90" s="97"/>
      <c r="C90" s="97"/>
      <c r="D90" s="51"/>
      <c r="E90" s="11" t="s">
        <v>202</v>
      </c>
      <c r="F90" s="12" t="s">
        <v>203</v>
      </c>
      <c r="G90" s="13" t="s">
        <v>496</v>
      </c>
      <c r="H90" s="14" t="s">
        <v>204</v>
      </c>
      <c r="I90" s="77">
        <v>6</v>
      </c>
      <c r="J90" s="78">
        <v>12</v>
      </c>
      <c r="K90" s="83">
        <v>0</v>
      </c>
      <c r="L90" s="77">
        <v>6</v>
      </c>
      <c r="M90" s="78">
        <v>13</v>
      </c>
      <c r="N90" s="78">
        <v>0</v>
      </c>
      <c r="O90" s="84">
        <v>0</v>
      </c>
      <c r="P90" s="33"/>
      <c r="Q90" s="21"/>
      <c r="R90" s="34"/>
      <c r="S90" s="66">
        <f t="shared" si="82"/>
        <v>6</v>
      </c>
      <c r="T90" s="67">
        <f t="shared" si="83"/>
        <v>12</v>
      </c>
      <c r="U90" s="68">
        <f t="shared" si="81"/>
        <v>0</v>
      </c>
      <c r="V90" s="60">
        <v>6</v>
      </c>
      <c r="W90" s="60">
        <v>0</v>
      </c>
      <c r="X90" s="60">
        <v>0</v>
      </c>
      <c r="Y90" s="60">
        <v>0</v>
      </c>
      <c r="Z90" s="60">
        <v>0</v>
      </c>
      <c r="AA90" s="60">
        <v>0</v>
      </c>
      <c r="AB90" s="69">
        <v>11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3</v>
      </c>
      <c r="AI90" s="69">
        <v>0</v>
      </c>
      <c r="AJ90" s="69">
        <v>0</v>
      </c>
      <c r="AK90" s="69">
        <v>0</v>
      </c>
      <c r="AL90" s="69">
        <v>2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1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1</v>
      </c>
      <c r="AY90" s="69">
        <v>0</v>
      </c>
      <c r="AZ90" s="69">
        <v>0</v>
      </c>
      <c r="BA90" s="70">
        <v>1</v>
      </c>
      <c r="BB90" s="71">
        <f t="shared" si="84"/>
        <v>24</v>
      </c>
      <c r="BC90" s="69">
        <f t="shared" si="85"/>
        <v>1</v>
      </c>
      <c r="BD90" s="72">
        <f t="shared" si="86"/>
        <v>25</v>
      </c>
      <c r="BE90" s="24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6"/>
      <c r="CK90" s="47">
        <f t="shared" si="89"/>
        <v>6</v>
      </c>
      <c r="CL90" s="48">
        <f t="shared" si="90"/>
        <v>0</v>
      </c>
      <c r="CM90" s="48">
        <f t="shared" si="91"/>
        <v>0</v>
      </c>
      <c r="CN90" s="48">
        <f t="shared" si="92"/>
        <v>0</v>
      </c>
      <c r="CO90" s="48">
        <f t="shared" si="93"/>
        <v>0</v>
      </c>
      <c r="CP90" s="48">
        <f t="shared" si="94"/>
        <v>0</v>
      </c>
      <c r="CQ90" s="48">
        <f t="shared" si="95"/>
        <v>11</v>
      </c>
      <c r="CR90" s="48">
        <f t="shared" si="96"/>
        <v>0</v>
      </c>
      <c r="CS90" s="48">
        <f t="shared" si="97"/>
        <v>0</v>
      </c>
      <c r="CT90" s="48">
        <f t="shared" si="98"/>
        <v>0</v>
      </c>
      <c r="CU90" s="48">
        <f t="shared" si="99"/>
        <v>0</v>
      </c>
      <c r="CV90" s="48">
        <f t="shared" si="100"/>
        <v>0</v>
      </c>
      <c r="CW90" s="48">
        <f t="shared" si="101"/>
        <v>3</v>
      </c>
      <c r="CX90" s="48">
        <f t="shared" si="102"/>
        <v>0</v>
      </c>
      <c r="CY90" s="48">
        <f t="shared" si="103"/>
        <v>0</v>
      </c>
      <c r="CZ90" s="48">
        <f t="shared" si="104"/>
        <v>0</v>
      </c>
      <c r="DA90" s="48">
        <f t="shared" si="105"/>
        <v>2</v>
      </c>
      <c r="DB90" s="48">
        <f t="shared" si="118"/>
        <v>0</v>
      </c>
      <c r="DC90" s="48">
        <f t="shared" si="106"/>
        <v>0</v>
      </c>
      <c r="DD90" s="48">
        <f t="shared" si="107"/>
        <v>0</v>
      </c>
      <c r="DE90" s="48">
        <f t="shared" si="108"/>
        <v>0</v>
      </c>
      <c r="DF90" s="48">
        <f t="shared" si="109"/>
        <v>0</v>
      </c>
      <c r="DG90" s="48">
        <f t="shared" si="110"/>
        <v>1</v>
      </c>
      <c r="DH90" s="48">
        <f t="shared" si="120"/>
        <v>0</v>
      </c>
      <c r="DI90" s="48">
        <f t="shared" si="111"/>
        <v>0</v>
      </c>
      <c r="DJ90" s="48">
        <f t="shared" si="112"/>
        <v>0</v>
      </c>
      <c r="DK90" s="48">
        <f t="shared" si="113"/>
        <v>0</v>
      </c>
      <c r="DL90" s="48">
        <f t="shared" si="114"/>
        <v>0</v>
      </c>
      <c r="DM90" s="48">
        <f t="shared" si="115"/>
        <v>1</v>
      </c>
      <c r="DN90" s="48">
        <f t="shared" si="119"/>
        <v>0</v>
      </c>
      <c r="DO90" s="48">
        <f t="shared" si="116"/>
        <v>0</v>
      </c>
      <c r="DP90" s="49">
        <f t="shared" si="121"/>
        <v>1</v>
      </c>
      <c r="DQ90" s="102">
        <f t="shared" si="87"/>
        <v>24</v>
      </c>
      <c r="DR90" s="48">
        <f t="shared" si="88"/>
        <v>1</v>
      </c>
      <c r="DS90" s="49">
        <f t="shared" si="117"/>
        <v>25</v>
      </c>
      <c r="DT90" s="113" t="s">
        <v>596</v>
      </c>
    </row>
    <row r="91" spans="1:124" s="15" customFormat="1" ht="32.25" customHeight="1" x14ac:dyDescent="0.25">
      <c r="A91" s="97"/>
      <c r="B91" s="97"/>
      <c r="C91" s="97"/>
      <c r="D91" s="51"/>
      <c r="E91" s="11" t="s">
        <v>205</v>
      </c>
      <c r="F91" s="12" t="s">
        <v>206</v>
      </c>
      <c r="G91" s="13" t="s">
        <v>496</v>
      </c>
      <c r="H91" s="14" t="s">
        <v>207</v>
      </c>
      <c r="I91" s="77">
        <v>7</v>
      </c>
      <c r="J91" s="78">
        <v>16</v>
      </c>
      <c r="K91" s="83">
        <v>0</v>
      </c>
      <c r="L91" s="77">
        <v>8</v>
      </c>
      <c r="M91" s="78">
        <v>18</v>
      </c>
      <c r="N91" s="78">
        <v>0</v>
      </c>
      <c r="O91" s="84">
        <v>0</v>
      </c>
      <c r="P91" s="33"/>
      <c r="Q91" s="21"/>
      <c r="R91" s="34"/>
      <c r="S91" s="66">
        <f t="shared" si="82"/>
        <v>7</v>
      </c>
      <c r="T91" s="67">
        <f t="shared" si="83"/>
        <v>16</v>
      </c>
      <c r="U91" s="68">
        <f t="shared" si="81"/>
        <v>0</v>
      </c>
      <c r="V91" s="60">
        <v>7</v>
      </c>
      <c r="W91" s="60">
        <v>0</v>
      </c>
      <c r="X91" s="60">
        <v>0</v>
      </c>
      <c r="Y91" s="60">
        <v>0</v>
      </c>
      <c r="Z91" s="60">
        <v>0</v>
      </c>
      <c r="AA91" s="60">
        <v>0</v>
      </c>
      <c r="AB91" s="69">
        <v>15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4</v>
      </c>
      <c r="AI91" s="69">
        <v>0</v>
      </c>
      <c r="AJ91" s="69">
        <v>0</v>
      </c>
      <c r="AK91" s="69">
        <v>0</v>
      </c>
      <c r="AL91" s="69">
        <v>2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1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1</v>
      </c>
      <c r="AY91" s="69">
        <v>0</v>
      </c>
      <c r="AZ91" s="69">
        <v>0</v>
      </c>
      <c r="BA91" s="70">
        <v>1</v>
      </c>
      <c r="BB91" s="71">
        <f t="shared" si="84"/>
        <v>30</v>
      </c>
      <c r="BC91" s="69">
        <f t="shared" si="85"/>
        <v>1</v>
      </c>
      <c r="BD91" s="72">
        <f t="shared" si="86"/>
        <v>31</v>
      </c>
      <c r="BE91" s="24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6"/>
      <c r="CK91" s="47">
        <f t="shared" si="89"/>
        <v>7</v>
      </c>
      <c r="CL91" s="48">
        <f t="shared" si="90"/>
        <v>0</v>
      </c>
      <c r="CM91" s="48">
        <f t="shared" si="91"/>
        <v>0</v>
      </c>
      <c r="CN91" s="48">
        <f t="shared" si="92"/>
        <v>0</v>
      </c>
      <c r="CO91" s="48">
        <f t="shared" si="93"/>
        <v>0</v>
      </c>
      <c r="CP91" s="48">
        <f t="shared" si="94"/>
        <v>0</v>
      </c>
      <c r="CQ91" s="48">
        <f t="shared" si="95"/>
        <v>15</v>
      </c>
      <c r="CR91" s="48">
        <f t="shared" si="96"/>
        <v>0</v>
      </c>
      <c r="CS91" s="48">
        <f t="shared" si="97"/>
        <v>0</v>
      </c>
      <c r="CT91" s="48">
        <f t="shared" si="98"/>
        <v>0</v>
      </c>
      <c r="CU91" s="48">
        <f t="shared" si="99"/>
        <v>0</v>
      </c>
      <c r="CV91" s="48">
        <f t="shared" si="100"/>
        <v>0</v>
      </c>
      <c r="CW91" s="48">
        <f t="shared" si="101"/>
        <v>4</v>
      </c>
      <c r="CX91" s="48">
        <f t="shared" si="102"/>
        <v>0</v>
      </c>
      <c r="CY91" s="48">
        <f t="shared" si="103"/>
        <v>0</v>
      </c>
      <c r="CZ91" s="48">
        <f t="shared" si="104"/>
        <v>0</v>
      </c>
      <c r="DA91" s="48">
        <f t="shared" si="105"/>
        <v>2</v>
      </c>
      <c r="DB91" s="48">
        <f t="shared" si="118"/>
        <v>0</v>
      </c>
      <c r="DC91" s="48">
        <f t="shared" si="106"/>
        <v>0</v>
      </c>
      <c r="DD91" s="48">
        <f t="shared" si="107"/>
        <v>0</v>
      </c>
      <c r="DE91" s="48">
        <f t="shared" si="108"/>
        <v>0</v>
      </c>
      <c r="DF91" s="48">
        <f t="shared" si="109"/>
        <v>0</v>
      </c>
      <c r="DG91" s="48">
        <f t="shared" si="110"/>
        <v>1</v>
      </c>
      <c r="DH91" s="48">
        <f t="shared" si="120"/>
        <v>0</v>
      </c>
      <c r="DI91" s="48">
        <f t="shared" si="111"/>
        <v>0</v>
      </c>
      <c r="DJ91" s="48">
        <f t="shared" si="112"/>
        <v>0</v>
      </c>
      <c r="DK91" s="48">
        <f t="shared" si="113"/>
        <v>0</v>
      </c>
      <c r="DL91" s="48">
        <f t="shared" si="114"/>
        <v>0</v>
      </c>
      <c r="DM91" s="48">
        <f t="shared" si="115"/>
        <v>1</v>
      </c>
      <c r="DN91" s="48">
        <f t="shared" si="119"/>
        <v>0</v>
      </c>
      <c r="DO91" s="48">
        <f t="shared" si="116"/>
        <v>0</v>
      </c>
      <c r="DP91" s="49">
        <f t="shared" si="121"/>
        <v>1</v>
      </c>
      <c r="DQ91" s="102">
        <f t="shared" si="87"/>
        <v>30</v>
      </c>
      <c r="DR91" s="48">
        <f t="shared" si="88"/>
        <v>1</v>
      </c>
      <c r="DS91" s="49">
        <f t="shared" si="117"/>
        <v>31</v>
      </c>
      <c r="DT91" s="113" t="s">
        <v>597</v>
      </c>
    </row>
    <row r="92" spans="1:124" s="15" customFormat="1" ht="28.5" customHeight="1" x14ac:dyDescent="0.25">
      <c r="A92" s="97"/>
      <c r="B92" s="97"/>
      <c r="C92" s="97"/>
      <c r="D92" s="51"/>
      <c r="E92" s="11" t="s">
        <v>208</v>
      </c>
      <c r="F92" s="12" t="s">
        <v>209</v>
      </c>
      <c r="G92" s="13" t="s">
        <v>496</v>
      </c>
      <c r="H92" s="14" t="s">
        <v>29</v>
      </c>
      <c r="I92" s="77">
        <v>3</v>
      </c>
      <c r="J92" s="78">
        <v>8</v>
      </c>
      <c r="K92" s="83">
        <v>0</v>
      </c>
      <c r="L92" s="77">
        <v>3</v>
      </c>
      <c r="M92" s="78">
        <v>8</v>
      </c>
      <c r="N92" s="78">
        <v>0</v>
      </c>
      <c r="O92" s="84">
        <v>0</v>
      </c>
      <c r="P92" s="33"/>
      <c r="Q92" s="21">
        <v>-1</v>
      </c>
      <c r="R92" s="34"/>
      <c r="S92" s="66">
        <f t="shared" si="82"/>
        <v>3</v>
      </c>
      <c r="T92" s="67">
        <f t="shared" si="83"/>
        <v>7</v>
      </c>
      <c r="U92" s="68">
        <f t="shared" si="81"/>
        <v>0</v>
      </c>
      <c r="V92" s="60">
        <v>3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9">
        <v>7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2</v>
      </c>
      <c r="AI92" s="69">
        <v>0</v>
      </c>
      <c r="AJ92" s="69">
        <v>0</v>
      </c>
      <c r="AK92" s="69">
        <v>0</v>
      </c>
      <c r="AL92" s="69">
        <v>1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1</v>
      </c>
      <c r="AT92" s="69">
        <v>0</v>
      </c>
      <c r="AU92" s="69">
        <v>0</v>
      </c>
      <c r="AV92" s="69">
        <v>0</v>
      </c>
      <c r="AW92" s="69">
        <v>0</v>
      </c>
      <c r="AX92" s="69">
        <v>1</v>
      </c>
      <c r="AY92" s="69">
        <v>0</v>
      </c>
      <c r="AZ92" s="69">
        <v>0</v>
      </c>
      <c r="BA92" s="70" t="s">
        <v>487</v>
      </c>
      <c r="BB92" s="71">
        <f t="shared" si="84"/>
        <v>14</v>
      </c>
      <c r="BC92" s="69">
        <f t="shared" si="85"/>
        <v>1</v>
      </c>
      <c r="BD92" s="72">
        <f t="shared" si="86"/>
        <v>15</v>
      </c>
      <c r="BE92" s="24"/>
      <c r="BF92" s="25"/>
      <c r="BG92" s="25"/>
      <c r="BH92" s="25"/>
      <c r="BI92" s="25"/>
      <c r="BJ92" s="25"/>
      <c r="BK92" s="25">
        <v>-1</v>
      </c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6"/>
      <c r="CK92" s="47">
        <f t="shared" si="89"/>
        <v>3</v>
      </c>
      <c r="CL92" s="48">
        <f t="shared" si="90"/>
        <v>0</v>
      </c>
      <c r="CM92" s="48">
        <f t="shared" si="91"/>
        <v>0</v>
      </c>
      <c r="CN92" s="48">
        <f t="shared" si="92"/>
        <v>0</v>
      </c>
      <c r="CO92" s="48">
        <f t="shared" si="93"/>
        <v>0</v>
      </c>
      <c r="CP92" s="48">
        <f t="shared" si="94"/>
        <v>0</v>
      </c>
      <c r="CQ92" s="48">
        <f t="shared" si="95"/>
        <v>6</v>
      </c>
      <c r="CR92" s="48">
        <f t="shared" si="96"/>
        <v>0</v>
      </c>
      <c r="CS92" s="48">
        <f t="shared" si="97"/>
        <v>0</v>
      </c>
      <c r="CT92" s="48">
        <f t="shared" si="98"/>
        <v>0</v>
      </c>
      <c r="CU92" s="48">
        <f t="shared" si="99"/>
        <v>0</v>
      </c>
      <c r="CV92" s="48">
        <f t="shared" si="100"/>
        <v>0</v>
      </c>
      <c r="CW92" s="48">
        <f t="shared" si="101"/>
        <v>2</v>
      </c>
      <c r="CX92" s="48">
        <f t="shared" si="102"/>
        <v>0</v>
      </c>
      <c r="CY92" s="48">
        <f t="shared" si="103"/>
        <v>0</v>
      </c>
      <c r="CZ92" s="48">
        <f t="shared" si="104"/>
        <v>0</v>
      </c>
      <c r="DA92" s="48">
        <f t="shared" si="105"/>
        <v>1</v>
      </c>
      <c r="DB92" s="48">
        <f t="shared" si="118"/>
        <v>0</v>
      </c>
      <c r="DC92" s="48">
        <f t="shared" si="106"/>
        <v>0</v>
      </c>
      <c r="DD92" s="48">
        <f t="shared" si="107"/>
        <v>0</v>
      </c>
      <c r="DE92" s="48">
        <f t="shared" si="108"/>
        <v>0</v>
      </c>
      <c r="DF92" s="48">
        <f t="shared" si="109"/>
        <v>0</v>
      </c>
      <c r="DG92" s="48">
        <f t="shared" si="110"/>
        <v>0</v>
      </c>
      <c r="DH92" s="48">
        <f t="shared" si="120"/>
        <v>1</v>
      </c>
      <c r="DI92" s="48">
        <f t="shared" si="111"/>
        <v>0</v>
      </c>
      <c r="DJ92" s="48">
        <f t="shared" si="112"/>
        <v>0</v>
      </c>
      <c r="DK92" s="48">
        <f t="shared" si="113"/>
        <v>0</v>
      </c>
      <c r="DL92" s="48">
        <f t="shared" si="114"/>
        <v>0</v>
      </c>
      <c r="DM92" s="48">
        <f t="shared" si="115"/>
        <v>1</v>
      </c>
      <c r="DN92" s="48">
        <f t="shared" si="119"/>
        <v>0</v>
      </c>
      <c r="DO92" s="48">
        <f t="shared" si="116"/>
        <v>0</v>
      </c>
      <c r="DP92" s="49" t="s">
        <v>487</v>
      </c>
      <c r="DQ92" s="102">
        <f t="shared" si="87"/>
        <v>13</v>
      </c>
      <c r="DR92" s="48">
        <f t="shared" si="88"/>
        <v>1</v>
      </c>
      <c r="DS92" s="49">
        <f t="shared" si="117"/>
        <v>14</v>
      </c>
      <c r="DT92" s="113" t="s">
        <v>598</v>
      </c>
    </row>
    <row r="93" spans="1:124" s="15" customFormat="1" ht="37.5" customHeight="1" x14ac:dyDescent="0.25">
      <c r="A93" s="92"/>
      <c r="B93" s="97"/>
      <c r="C93" s="97"/>
      <c r="D93" s="51"/>
      <c r="E93" s="11" t="s">
        <v>210</v>
      </c>
      <c r="F93" s="12" t="s">
        <v>211</v>
      </c>
      <c r="G93" s="13" t="s">
        <v>496</v>
      </c>
      <c r="H93" s="14" t="s">
        <v>212</v>
      </c>
      <c r="I93" s="77">
        <v>3</v>
      </c>
      <c r="J93" s="78">
        <v>6</v>
      </c>
      <c r="K93" s="83">
        <v>0</v>
      </c>
      <c r="L93" s="77">
        <v>3</v>
      </c>
      <c r="M93" s="78">
        <v>6</v>
      </c>
      <c r="N93" s="78">
        <v>0</v>
      </c>
      <c r="O93" s="84">
        <v>0</v>
      </c>
      <c r="P93" s="33"/>
      <c r="Q93" s="21"/>
      <c r="R93" s="34"/>
      <c r="S93" s="66">
        <f t="shared" si="82"/>
        <v>3</v>
      </c>
      <c r="T93" s="67">
        <f t="shared" si="83"/>
        <v>6</v>
      </c>
      <c r="U93" s="68">
        <f t="shared" si="81"/>
        <v>0</v>
      </c>
      <c r="V93" s="60">
        <v>3</v>
      </c>
      <c r="W93" s="60">
        <v>0</v>
      </c>
      <c r="X93" s="60">
        <v>0</v>
      </c>
      <c r="Y93" s="60">
        <v>0</v>
      </c>
      <c r="Z93" s="60">
        <v>0</v>
      </c>
      <c r="AA93" s="60">
        <v>0</v>
      </c>
      <c r="AB93" s="69">
        <v>5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2</v>
      </c>
      <c r="AI93" s="69">
        <v>0</v>
      </c>
      <c r="AJ93" s="69">
        <v>0</v>
      </c>
      <c r="AK93" s="69">
        <v>0</v>
      </c>
      <c r="AL93" s="69">
        <v>1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 t="s">
        <v>487</v>
      </c>
      <c r="AT93" s="69">
        <v>0</v>
      </c>
      <c r="AU93" s="69">
        <v>0</v>
      </c>
      <c r="AV93" s="69">
        <v>0</v>
      </c>
      <c r="AW93" s="69">
        <v>0</v>
      </c>
      <c r="AX93" s="69">
        <v>1</v>
      </c>
      <c r="AY93" s="69">
        <v>0</v>
      </c>
      <c r="AZ93" s="69">
        <v>0</v>
      </c>
      <c r="BA93" s="70" t="s">
        <v>487</v>
      </c>
      <c r="BB93" s="71">
        <f t="shared" si="84"/>
        <v>12</v>
      </c>
      <c r="BC93" s="69">
        <f t="shared" si="85"/>
        <v>0</v>
      </c>
      <c r="BD93" s="72">
        <f t="shared" si="86"/>
        <v>12</v>
      </c>
      <c r="BE93" s="24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6"/>
      <c r="CK93" s="47">
        <f t="shared" si="89"/>
        <v>3</v>
      </c>
      <c r="CL93" s="48">
        <f t="shared" si="90"/>
        <v>0</v>
      </c>
      <c r="CM93" s="48">
        <f t="shared" si="91"/>
        <v>0</v>
      </c>
      <c r="CN93" s="48">
        <f t="shared" si="92"/>
        <v>0</v>
      </c>
      <c r="CO93" s="48">
        <f t="shared" si="93"/>
        <v>0</v>
      </c>
      <c r="CP93" s="48">
        <f t="shared" si="94"/>
        <v>0</v>
      </c>
      <c r="CQ93" s="48">
        <f t="shared" si="95"/>
        <v>5</v>
      </c>
      <c r="CR93" s="48">
        <f t="shared" si="96"/>
        <v>0</v>
      </c>
      <c r="CS93" s="48">
        <f t="shared" si="97"/>
        <v>0</v>
      </c>
      <c r="CT93" s="48">
        <f t="shared" si="98"/>
        <v>0</v>
      </c>
      <c r="CU93" s="48">
        <f t="shared" si="99"/>
        <v>0</v>
      </c>
      <c r="CV93" s="48">
        <f t="shared" si="100"/>
        <v>0</v>
      </c>
      <c r="CW93" s="48">
        <f t="shared" si="101"/>
        <v>2</v>
      </c>
      <c r="CX93" s="48">
        <f t="shared" si="102"/>
        <v>0</v>
      </c>
      <c r="CY93" s="48">
        <f t="shared" si="103"/>
        <v>0</v>
      </c>
      <c r="CZ93" s="48">
        <f t="shared" si="104"/>
        <v>0</v>
      </c>
      <c r="DA93" s="48">
        <f t="shared" si="105"/>
        <v>1</v>
      </c>
      <c r="DB93" s="48">
        <f t="shared" si="118"/>
        <v>0</v>
      </c>
      <c r="DC93" s="48">
        <f t="shared" si="106"/>
        <v>0</v>
      </c>
      <c r="DD93" s="48">
        <f t="shared" si="107"/>
        <v>0</v>
      </c>
      <c r="DE93" s="48">
        <f t="shared" si="108"/>
        <v>0</v>
      </c>
      <c r="DF93" s="48">
        <f t="shared" si="109"/>
        <v>0</v>
      </c>
      <c r="DG93" s="48">
        <f t="shared" si="110"/>
        <v>0</v>
      </c>
      <c r="DH93" s="48" t="s">
        <v>487</v>
      </c>
      <c r="DI93" s="48">
        <f t="shared" si="111"/>
        <v>0</v>
      </c>
      <c r="DJ93" s="48">
        <f t="shared" si="112"/>
        <v>0</v>
      </c>
      <c r="DK93" s="48">
        <f t="shared" si="113"/>
        <v>0</v>
      </c>
      <c r="DL93" s="48">
        <f t="shared" si="114"/>
        <v>0</v>
      </c>
      <c r="DM93" s="48">
        <f t="shared" si="115"/>
        <v>1</v>
      </c>
      <c r="DN93" s="48">
        <f t="shared" si="119"/>
        <v>0</v>
      </c>
      <c r="DO93" s="48">
        <f t="shared" si="116"/>
        <v>0</v>
      </c>
      <c r="DP93" s="49" t="s">
        <v>487</v>
      </c>
      <c r="DQ93" s="102">
        <f t="shared" si="87"/>
        <v>12</v>
      </c>
      <c r="DR93" s="48">
        <f t="shared" si="88"/>
        <v>0</v>
      </c>
      <c r="DS93" s="49">
        <f t="shared" si="117"/>
        <v>12</v>
      </c>
      <c r="DT93" s="113"/>
    </row>
    <row r="94" spans="1:124" s="15" customFormat="1" ht="40.5" customHeight="1" x14ac:dyDescent="0.25">
      <c r="A94" s="97"/>
      <c r="B94" s="97" t="s">
        <v>525</v>
      </c>
      <c r="C94" s="97" t="s">
        <v>513</v>
      </c>
      <c r="D94" s="51"/>
      <c r="E94" s="11" t="s">
        <v>213</v>
      </c>
      <c r="F94" s="12">
        <v>45004284</v>
      </c>
      <c r="G94" s="13" t="s">
        <v>496</v>
      </c>
      <c r="H94" s="14" t="s">
        <v>204</v>
      </c>
      <c r="I94" s="77">
        <v>3</v>
      </c>
      <c r="J94" s="78">
        <v>11</v>
      </c>
      <c r="K94" s="83">
        <v>0</v>
      </c>
      <c r="L94" s="77">
        <v>3</v>
      </c>
      <c r="M94" s="78">
        <v>11</v>
      </c>
      <c r="N94" s="78">
        <v>0</v>
      </c>
      <c r="O94" s="84">
        <v>0</v>
      </c>
      <c r="P94" s="33"/>
      <c r="Q94" s="21">
        <v>-1</v>
      </c>
      <c r="R94" s="34"/>
      <c r="S94" s="66">
        <f t="shared" si="82"/>
        <v>3</v>
      </c>
      <c r="T94" s="67">
        <f t="shared" si="83"/>
        <v>10</v>
      </c>
      <c r="U94" s="68">
        <f t="shared" si="81"/>
        <v>0</v>
      </c>
      <c r="V94" s="60">
        <v>3</v>
      </c>
      <c r="W94" s="60">
        <v>0</v>
      </c>
      <c r="X94" s="60">
        <v>0</v>
      </c>
      <c r="Y94" s="60">
        <v>0</v>
      </c>
      <c r="Z94" s="60">
        <v>0</v>
      </c>
      <c r="AA94" s="60">
        <v>0</v>
      </c>
      <c r="AB94" s="69">
        <v>8</v>
      </c>
      <c r="AC94" s="69">
        <v>0</v>
      </c>
      <c r="AD94" s="69">
        <v>2</v>
      </c>
      <c r="AE94" s="69">
        <v>0</v>
      </c>
      <c r="AF94" s="69">
        <v>0</v>
      </c>
      <c r="AG94" s="69">
        <v>0</v>
      </c>
      <c r="AH94" s="69">
        <v>3</v>
      </c>
      <c r="AI94" s="69">
        <v>0</v>
      </c>
      <c r="AJ94" s="69">
        <v>0</v>
      </c>
      <c r="AK94" s="69">
        <v>0</v>
      </c>
      <c r="AL94" s="69">
        <v>2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1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1</v>
      </c>
      <c r="AY94" s="69">
        <v>0</v>
      </c>
      <c r="AZ94" s="69">
        <v>0</v>
      </c>
      <c r="BA94" s="70">
        <v>1</v>
      </c>
      <c r="BB94" s="71">
        <f t="shared" si="84"/>
        <v>20</v>
      </c>
      <c r="BC94" s="69">
        <f t="shared" si="85"/>
        <v>1</v>
      </c>
      <c r="BD94" s="72">
        <f t="shared" si="86"/>
        <v>21</v>
      </c>
      <c r="BE94" s="24"/>
      <c r="BF94" s="25"/>
      <c r="BG94" s="25"/>
      <c r="BH94" s="25"/>
      <c r="BI94" s="25"/>
      <c r="BJ94" s="25"/>
      <c r="BK94" s="25">
        <v>-2</v>
      </c>
      <c r="BL94" s="25"/>
      <c r="BM94" s="25"/>
      <c r="BN94" s="25"/>
      <c r="BO94" s="25"/>
      <c r="BP94" s="25"/>
      <c r="BQ94" s="25">
        <v>1</v>
      </c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6"/>
      <c r="CK94" s="47">
        <f t="shared" si="89"/>
        <v>3</v>
      </c>
      <c r="CL94" s="48">
        <f t="shared" si="90"/>
        <v>0</v>
      </c>
      <c r="CM94" s="48">
        <f t="shared" si="91"/>
        <v>0</v>
      </c>
      <c r="CN94" s="48">
        <f t="shared" si="92"/>
        <v>0</v>
      </c>
      <c r="CO94" s="48">
        <f t="shared" si="93"/>
        <v>0</v>
      </c>
      <c r="CP94" s="48">
        <f t="shared" si="94"/>
        <v>0</v>
      </c>
      <c r="CQ94" s="48">
        <f t="shared" si="95"/>
        <v>6</v>
      </c>
      <c r="CR94" s="48">
        <f t="shared" si="96"/>
        <v>0</v>
      </c>
      <c r="CS94" s="48">
        <f t="shared" si="97"/>
        <v>2</v>
      </c>
      <c r="CT94" s="48">
        <f t="shared" si="98"/>
        <v>0</v>
      </c>
      <c r="CU94" s="48">
        <f t="shared" si="99"/>
        <v>0</v>
      </c>
      <c r="CV94" s="48">
        <f t="shared" si="100"/>
        <v>0</v>
      </c>
      <c r="CW94" s="48">
        <f t="shared" si="101"/>
        <v>4</v>
      </c>
      <c r="CX94" s="48">
        <f t="shared" si="102"/>
        <v>0</v>
      </c>
      <c r="CY94" s="48">
        <f t="shared" si="103"/>
        <v>0</v>
      </c>
      <c r="CZ94" s="48">
        <f t="shared" si="104"/>
        <v>0</v>
      </c>
      <c r="DA94" s="48">
        <f t="shared" si="105"/>
        <v>2</v>
      </c>
      <c r="DB94" s="48">
        <f t="shared" si="118"/>
        <v>0</v>
      </c>
      <c r="DC94" s="48">
        <f t="shared" si="106"/>
        <v>0</v>
      </c>
      <c r="DD94" s="48">
        <f t="shared" si="107"/>
        <v>0</v>
      </c>
      <c r="DE94" s="48">
        <f t="shared" si="108"/>
        <v>0</v>
      </c>
      <c r="DF94" s="48">
        <f t="shared" si="109"/>
        <v>0</v>
      </c>
      <c r="DG94" s="48">
        <f t="shared" si="110"/>
        <v>1</v>
      </c>
      <c r="DH94" s="48">
        <f t="shared" si="120"/>
        <v>0</v>
      </c>
      <c r="DI94" s="48">
        <f t="shared" si="111"/>
        <v>0</v>
      </c>
      <c r="DJ94" s="48">
        <f t="shared" si="112"/>
        <v>0</v>
      </c>
      <c r="DK94" s="48">
        <f t="shared" si="113"/>
        <v>0</v>
      </c>
      <c r="DL94" s="48">
        <f t="shared" si="114"/>
        <v>0</v>
      </c>
      <c r="DM94" s="48">
        <f t="shared" si="115"/>
        <v>1</v>
      </c>
      <c r="DN94" s="48">
        <f t="shared" si="119"/>
        <v>0</v>
      </c>
      <c r="DO94" s="48">
        <f t="shared" si="116"/>
        <v>0</v>
      </c>
      <c r="DP94" s="49">
        <f t="shared" si="121"/>
        <v>1</v>
      </c>
      <c r="DQ94" s="102">
        <f t="shared" si="87"/>
        <v>19</v>
      </c>
      <c r="DR94" s="48">
        <f t="shared" si="88"/>
        <v>1</v>
      </c>
      <c r="DS94" s="49">
        <f t="shared" si="117"/>
        <v>20</v>
      </c>
      <c r="DT94" s="113" t="s">
        <v>535</v>
      </c>
    </row>
    <row r="95" spans="1:124" s="15" customFormat="1" ht="41.25" customHeight="1" x14ac:dyDescent="0.25">
      <c r="A95" s="97"/>
      <c r="B95" s="97" t="s">
        <v>525</v>
      </c>
      <c r="C95" s="97" t="s">
        <v>726</v>
      </c>
      <c r="D95" s="51"/>
      <c r="E95" s="11" t="s">
        <v>214</v>
      </c>
      <c r="F95" s="12">
        <v>45001192</v>
      </c>
      <c r="G95" s="13" t="s">
        <v>496</v>
      </c>
      <c r="H95" s="14" t="s">
        <v>21</v>
      </c>
      <c r="I95" s="85">
        <v>3</v>
      </c>
      <c r="J95" s="86">
        <v>6</v>
      </c>
      <c r="K95" s="87">
        <v>0</v>
      </c>
      <c r="L95" s="77">
        <v>3</v>
      </c>
      <c r="M95" s="78">
        <v>6</v>
      </c>
      <c r="N95" s="78">
        <v>0</v>
      </c>
      <c r="O95" s="84">
        <v>0</v>
      </c>
      <c r="P95" s="33">
        <v>-1</v>
      </c>
      <c r="Q95" s="21"/>
      <c r="R95" s="34"/>
      <c r="S95" s="66">
        <f t="shared" si="82"/>
        <v>2</v>
      </c>
      <c r="T95" s="67">
        <f t="shared" si="83"/>
        <v>6</v>
      </c>
      <c r="U95" s="68">
        <f t="shared" si="81"/>
        <v>0</v>
      </c>
      <c r="V95" s="60">
        <v>3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73">
        <v>4</v>
      </c>
      <c r="AC95" s="73">
        <v>0</v>
      </c>
      <c r="AD95" s="73">
        <v>1</v>
      </c>
      <c r="AE95" s="73">
        <v>0</v>
      </c>
      <c r="AF95" s="73">
        <v>0</v>
      </c>
      <c r="AG95" s="73">
        <v>0</v>
      </c>
      <c r="AH95" s="73">
        <v>2</v>
      </c>
      <c r="AI95" s="73">
        <v>0</v>
      </c>
      <c r="AJ95" s="73">
        <v>0</v>
      </c>
      <c r="AK95" s="73">
        <v>0</v>
      </c>
      <c r="AL95" s="73">
        <v>1</v>
      </c>
      <c r="AM95" s="73">
        <v>0</v>
      </c>
      <c r="AN95" s="73">
        <v>0</v>
      </c>
      <c r="AO95" s="73">
        <v>0</v>
      </c>
      <c r="AP95" s="73">
        <v>0</v>
      </c>
      <c r="AQ95" s="73">
        <v>0</v>
      </c>
      <c r="AR95" s="73">
        <v>0</v>
      </c>
      <c r="AS95" s="73" t="s">
        <v>487</v>
      </c>
      <c r="AT95" s="73">
        <v>0</v>
      </c>
      <c r="AU95" s="73">
        <v>0</v>
      </c>
      <c r="AV95" s="73">
        <v>0</v>
      </c>
      <c r="AW95" s="73">
        <v>0</v>
      </c>
      <c r="AX95" s="73">
        <v>1</v>
      </c>
      <c r="AY95" s="73">
        <v>0</v>
      </c>
      <c r="AZ95" s="73">
        <v>0</v>
      </c>
      <c r="BA95" s="74" t="s">
        <v>487</v>
      </c>
      <c r="BB95" s="71">
        <f t="shared" si="84"/>
        <v>12</v>
      </c>
      <c r="BC95" s="69">
        <f t="shared" si="85"/>
        <v>0</v>
      </c>
      <c r="BD95" s="72">
        <f t="shared" si="86"/>
        <v>12</v>
      </c>
      <c r="BE95" s="24">
        <v>-1</v>
      </c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6"/>
      <c r="CK95" s="47">
        <f t="shared" si="89"/>
        <v>2</v>
      </c>
      <c r="CL95" s="48">
        <f t="shared" si="90"/>
        <v>0</v>
      </c>
      <c r="CM95" s="48">
        <f t="shared" si="91"/>
        <v>0</v>
      </c>
      <c r="CN95" s="48">
        <f t="shared" si="92"/>
        <v>0</v>
      </c>
      <c r="CO95" s="48">
        <f t="shared" si="93"/>
        <v>0</v>
      </c>
      <c r="CP95" s="48">
        <f t="shared" si="94"/>
        <v>0</v>
      </c>
      <c r="CQ95" s="48">
        <f t="shared" si="95"/>
        <v>4</v>
      </c>
      <c r="CR95" s="48">
        <f t="shared" si="96"/>
        <v>0</v>
      </c>
      <c r="CS95" s="48">
        <f t="shared" si="97"/>
        <v>1</v>
      </c>
      <c r="CT95" s="48">
        <f t="shared" si="98"/>
        <v>0</v>
      </c>
      <c r="CU95" s="48">
        <f t="shared" si="99"/>
        <v>0</v>
      </c>
      <c r="CV95" s="48">
        <f t="shared" si="100"/>
        <v>0</v>
      </c>
      <c r="CW95" s="48">
        <f t="shared" si="101"/>
        <v>2</v>
      </c>
      <c r="CX95" s="48">
        <f t="shared" si="102"/>
        <v>0</v>
      </c>
      <c r="CY95" s="48">
        <f t="shared" si="103"/>
        <v>0</v>
      </c>
      <c r="CZ95" s="48">
        <f t="shared" si="104"/>
        <v>0</v>
      </c>
      <c r="DA95" s="48">
        <f t="shared" si="105"/>
        <v>1</v>
      </c>
      <c r="DB95" s="48">
        <f t="shared" si="118"/>
        <v>0</v>
      </c>
      <c r="DC95" s="48">
        <f t="shared" si="106"/>
        <v>0</v>
      </c>
      <c r="DD95" s="48">
        <f t="shared" si="107"/>
        <v>0</v>
      </c>
      <c r="DE95" s="48">
        <f t="shared" si="108"/>
        <v>0</v>
      </c>
      <c r="DF95" s="48">
        <f t="shared" si="109"/>
        <v>0</v>
      </c>
      <c r="DG95" s="48">
        <f t="shared" si="110"/>
        <v>0</v>
      </c>
      <c r="DH95" s="48" t="s">
        <v>487</v>
      </c>
      <c r="DI95" s="48">
        <f t="shared" si="111"/>
        <v>0</v>
      </c>
      <c r="DJ95" s="48">
        <f t="shared" si="112"/>
        <v>0</v>
      </c>
      <c r="DK95" s="48">
        <f t="shared" si="113"/>
        <v>0</v>
      </c>
      <c r="DL95" s="48">
        <f t="shared" si="114"/>
        <v>0</v>
      </c>
      <c r="DM95" s="48">
        <f t="shared" si="115"/>
        <v>1</v>
      </c>
      <c r="DN95" s="48">
        <f t="shared" si="119"/>
        <v>0</v>
      </c>
      <c r="DO95" s="48">
        <f t="shared" si="116"/>
        <v>0</v>
      </c>
      <c r="DP95" s="49" t="s">
        <v>487</v>
      </c>
      <c r="DQ95" s="102">
        <f t="shared" si="87"/>
        <v>11</v>
      </c>
      <c r="DR95" s="48">
        <f t="shared" si="88"/>
        <v>0</v>
      </c>
      <c r="DS95" s="49">
        <f t="shared" si="117"/>
        <v>11</v>
      </c>
      <c r="DT95" s="113" t="s">
        <v>599</v>
      </c>
    </row>
    <row r="96" spans="1:124" s="15" customFormat="1" ht="30.75" customHeight="1" x14ac:dyDescent="0.25">
      <c r="A96" s="97"/>
      <c r="B96" s="97"/>
      <c r="C96" s="97"/>
      <c r="D96" s="51"/>
      <c r="E96" s="11" t="s">
        <v>405</v>
      </c>
      <c r="F96" s="12">
        <v>45005124</v>
      </c>
      <c r="G96" s="13" t="s">
        <v>496</v>
      </c>
      <c r="H96" s="14" t="s">
        <v>142</v>
      </c>
      <c r="I96" s="77">
        <v>0</v>
      </c>
      <c r="J96" s="78">
        <v>1</v>
      </c>
      <c r="K96" s="83">
        <v>0</v>
      </c>
      <c r="L96" s="77">
        <v>1</v>
      </c>
      <c r="M96" s="78">
        <v>1</v>
      </c>
      <c r="N96" s="78">
        <v>0</v>
      </c>
      <c r="O96" s="84">
        <v>0</v>
      </c>
      <c r="P96" s="33"/>
      <c r="Q96" s="21"/>
      <c r="R96" s="34"/>
      <c r="S96" s="66">
        <f t="shared" si="82"/>
        <v>0</v>
      </c>
      <c r="T96" s="67">
        <f t="shared" si="83"/>
        <v>1</v>
      </c>
      <c r="U96" s="68">
        <f t="shared" si="81"/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1</v>
      </c>
      <c r="AI96" s="69">
        <v>0</v>
      </c>
      <c r="AJ96" s="69">
        <v>0</v>
      </c>
      <c r="AK96" s="69">
        <v>0</v>
      </c>
      <c r="AL96" s="69">
        <v>0</v>
      </c>
      <c r="AM96" s="69" t="s">
        <v>487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 t="s">
        <v>487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 t="s">
        <v>487</v>
      </c>
      <c r="AZ96" s="69">
        <v>0</v>
      </c>
      <c r="BA96" s="70" t="s">
        <v>487</v>
      </c>
      <c r="BB96" s="71">
        <f t="shared" si="84"/>
        <v>1</v>
      </c>
      <c r="BC96" s="69">
        <f t="shared" si="85"/>
        <v>0</v>
      </c>
      <c r="BD96" s="72">
        <f t="shared" si="86"/>
        <v>1</v>
      </c>
      <c r="BE96" s="24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6"/>
      <c r="CK96" s="47">
        <f t="shared" si="89"/>
        <v>0</v>
      </c>
      <c r="CL96" s="48">
        <f t="shared" si="90"/>
        <v>0</v>
      </c>
      <c r="CM96" s="48">
        <f t="shared" si="91"/>
        <v>0</v>
      </c>
      <c r="CN96" s="48">
        <f t="shared" si="92"/>
        <v>0</v>
      </c>
      <c r="CO96" s="48">
        <f t="shared" si="93"/>
        <v>0</v>
      </c>
      <c r="CP96" s="48">
        <f t="shared" si="94"/>
        <v>0</v>
      </c>
      <c r="CQ96" s="48">
        <f t="shared" si="95"/>
        <v>0</v>
      </c>
      <c r="CR96" s="48">
        <f t="shared" si="96"/>
        <v>0</v>
      </c>
      <c r="CS96" s="48">
        <f t="shared" si="97"/>
        <v>0</v>
      </c>
      <c r="CT96" s="48">
        <f t="shared" si="98"/>
        <v>0</v>
      </c>
      <c r="CU96" s="48">
        <f t="shared" si="99"/>
        <v>0</v>
      </c>
      <c r="CV96" s="48">
        <f t="shared" si="100"/>
        <v>0</v>
      </c>
      <c r="CW96" s="48">
        <f t="shared" si="101"/>
        <v>1</v>
      </c>
      <c r="CX96" s="48">
        <f t="shared" si="102"/>
        <v>0</v>
      </c>
      <c r="CY96" s="48">
        <f t="shared" si="103"/>
        <v>0</v>
      </c>
      <c r="CZ96" s="48">
        <f t="shared" si="104"/>
        <v>0</v>
      </c>
      <c r="DA96" s="48">
        <f t="shared" si="105"/>
        <v>0</v>
      </c>
      <c r="DB96" s="48" t="s">
        <v>487</v>
      </c>
      <c r="DC96" s="48">
        <f t="shared" si="106"/>
        <v>0</v>
      </c>
      <c r="DD96" s="48">
        <f t="shared" si="107"/>
        <v>0</v>
      </c>
      <c r="DE96" s="48">
        <f t="shared" si="108"/>
        <v>0</v>
      </c>
      <c r="DF96" s="48">
        <f t="shared" si="109"/>
        <v>0</v>
      </c>
      <c r="DG96" s="48">
        <f t="shared" si="110"/>
        <v>0</v>
      </c>
      <c r="DH96" s="48" t="s">
        <v>487</v>
      </c>
      <c r="DI96" s="48">
        <f t="shared" si="111"/>
        <v>0</v>
      </c>
      <c r="DJ96" s="48">
        <f t="shared" si="112"/>
        <v>0</v>
      </c>
      <c r="DK96" s="48">
        <f t="shared" si="113"/>
        <v>0</v>
      </c>
      <c r="DL96" s="48">
        <f t="shared" si="114"/>
        <v>0</v>
      </c>
      <c r="DM96" s="48">
        <f t="shared" si="115"/>
        <v>0</v>
      </c>
      <c r="DN96" s="48" t="s">
        <v>487</v>
      </c>
      <c r="DO96" s="48">
        <f t="shared" si="116"/>
        <v>0</v>
      </c>
      <c r="DP96" s="49" t="s">
        <v>487</v>
      </c>
      <c r="DQ96" s="102">
        <f t="shared" si="87"/>
        <v>1</v>
      </c>
      <c r="DR96" s="48">
        <f t="shared" si="88"/>
        <v>0</v>
      </c>
      <c r="DS96" s="49">
        <f t="shared" si="117"/>
        <v>1</v>
      </c>
      <c r="DT96" s="113" t="s">
        <v>600</v>
      </c>
    </row>
    <row r="97" spans="1:124" s="15" customFormat="1" ht="30.75" customHeight="1" x14ac:dyDescent="0.25">
      <c r="A97" s="92"/>
      <c r="B97" s="92"/>
      <c r="C97" s="97"/>
      <c r="D97" s="51"/>
      <c r="E97" s="11" t="s">
        <v>215</v>
      </c>
      <c r="F97" s="12" t="s">
        <v>216</v>
      </c>
      <c r="G97" s="13" t="s">
        <v>496</v>
      </c>
      <c r="H97" s="14" t="s">
        <v>217</v>
      </c>
      <c r="I97" s="77">
        <v>0</v>
      </c>
      <c r="J97" s="78">
        <v>1</v>
      </c>
      <c r="K97" s="83">
        <v>0</v>
      </c>
      <c r="L97" s="77">
        <v>1</v>
      </c>
      <c r="M97" s="78">
        <v>1</v>
      </c>
      <c r="N97" s="78">
        <v>0</v>
      </c>
      <c r="O97" s="84">
        <v>0</v>
      </c>
      <c r="P97" s="33"/>
      <c r="Q97" s="21"/>
      <c r="R97" s="34"/>
      <c r="S97" s="66">
        <f t="shared" si="82"/>
        <v>0</v>
      </c>
      <c r="T97" s="67">
        <f t="shared" si="83"/>
        <v>1</v>
      </c>
      <c r="U97" s="68">
        <f t="shared" si="81"/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1</v>
      </c>
      <c r="AI97" s="69">
        <v>0</v>
      </c>
      <c r="AJ97" s="69">
        <v>0</v>
      </c>
      <c r="AK97" s="69">
        <v>0</v>
      </c>
      <c r="AL97" s="69">
        <v>0</v>
      </c>
      <c r="AM97" s="69" t="s">
        <v>487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 t="s">
        <v>487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 t="s">
        <v>487</v>
      </c>
      <c r="AZ97" s="69">
        <v>0</v>
      </c>
      <c r="BA97" s="70" t="s">
        <v>487</v>
      </c>
      <c r="BB97" s="71">
        <f t="shared" si="84"/>
        <v>1</v>
      </c>
      <c r="BC97" s="69">
        <f t="shared" si="85"/>
        <v>0</v>
      </c>
      <c r="BD97" s="72">
        <f t="shared" si="86"/>
        <v>1</v>
      </c>
      <c r="BE97" s="24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6"/>
      <c r="CK97" s="47">
        <f t="shared" si="89"/>
        <v>0</v>
      </c>
      <c r="CL97" s="48">
        <f t="shared" si="90"/>
        <v>0</v>
      </c>
      <c r="CM97" s="48">
        <f t="shared" si="91"/>
        <v>0</v>
      </c>
      <c r="CN97" s="48">
        <f t="shared" si="92"/>
        <v>0</v>
      </c>
      <c r="CO97" s="48">
        <f t="shared" si="93"/>
        <v>0</v>
      </c>
      <c r="CP97" s="48">
        <f t="shared" si="94"/>
        <v>0</v>
      </c>
      <c r="CQ97" s="48">
        <f t="shared" si="95"/>
        <v>0</v>
      </c>
      <c r="CR97" s="48">
        <f t="shared" si="96"/>
        <v>0</v>
      </c>
      <c r="CS97" s="48">
        <f t="shared" si="97"/>
        <v>0</v>
      </c>
      <c r="CT97" s="48">
        <f t="shared" si="98"/>
        <v>0</v>
      </c>
      <c r="CU97" s="48">
        <f t="shared" si="99"/>
        <v>0</v>
      </c>
      <c r="CV97" s="48">
        <f t="shared" si="100"/>
        <v>0</v>
      </c>
      <c r="CW97" s="48">
        <f t="shared" si="101"/>
        <v>1</v>
      </c>
      <c r="CX97" s="48">
        <f t="shared" si="102"/>
        <v>0</v>
      </c>
      <c r="CY97" s="48">
        <f t="shared" si="103"/>
        <v>0</v>
      </c>
      <c r="CZ97" s="48">
        <f t="shared" si="104"/>
        <v>0</v>
      </c>
      <c r="DA97" s="48">
        <f t="shared" si="105"/>
        <v>0</v>
      </c>
      <c r="DB97" s="48" t="s">
        <v>487</v>
      </c>
      <c r="DC97" s="48">
        <f t="shared" si="106"/>
        <v>0</v>
      </c>
      <c r="DD97" s="48">
        <f t="shared" si="107"/>
        <v>0</v>
      </c>
      <c r="DE97" s="48">
        <f t="shared" si="108"/>
        <v>0</v>
      </c>
      <c r="DF97" s="48">
        <f t="shared" si="109"/>
        <v>0</v>
      </c>
      <c r="DG97" s="48">
        <f t="shared" si="110"/>
        <v>0</v>
      </c>
      <c r="DH97" s="48" t="s">
        <v>487</v>
      </c>
      <c r="DI97" s="48">
        <f t="shared" si="111"/>
        <v>0</v>
      </c>
      <c r="DJ97" s="48">
        <f t="shared" si="112"/>
        <v>0</v>
      </c>
      <c r="DK97" s="48">
        <f t="shared" si="113"/>
        <v>0</v>
      </c>
      <c r="DL97" s="48">
        <f t="shared" si="114"/>
        <v>0</v>
      </c>
      <c r="DM97" s="48">
        <f t="shared" si="115"/>
        <v>0</v>
      </c>
      <c r="DN97" s="48" t="s">
        <v>487</v>
      </c>
      <c r="DO97" s="48">
        <f t="shared" si="116"/>
        <v>0</v>
      </c>
      <c r="DP97" s="49" t="s">
        <v>487</v>
      </c>
      <c r="DQ97" s="102">
        <f t="shared" si="87"/>
        <v>1</v>
      </c>
      <c r="DR97" s="48">
        <f t="shared" si="88"/>
        <v>0</v>
      </c>
      <c r="DS97" s="49">
        <f t="shared" si="117"/>
        <v>1</v>
      </c>
      <c r="DT97" s="113" t="s">
        <v>601</v>
      </c>
    </row>
    <row r="98" spans="1:124" s="15" customFormat="1" ht="25.5" customHeight="1" x14ac:dyDescent="0.25">
      <c r="A98" s="92"/>
      <c r="B98" s="92"/>
      <c r="C98" s="97"/>
      <c r="D98" s="51"/>
      <c r="E98" s="40" t="s">
        <v>219</v>
      </c>
      <c r="F98" s="12">
        <v>45004181</v>
      </c>
      <c r="G98" s="13" t="s">
        <v>496</v>
      </c>
      <c r="H98" s="14" t="s">
        <v>220</v>
      </c>
      <c r="I98" s="77">
        <v>2</v>
      </c>
      <c r="J98" s="78">
        <v>5</v>
      </c>
      <c r="K98" s="83">
        <v>0</v>
      </c>
      <c r="L98" s="77">
        <v>2</v>
      </c>
      <c r="M98" s="78">
        <v>6</v>
      </c>
      <c r="N98" s="78">
        <v>0</v>
      </c>
      <c r="O98" s="84">
        <v>0</v>
      </c>
      <c r="P98" s="33"/>
      <c r="Q98" s="21"/>
      <c r="R98" s="34"/>
      <c r="S98" s="66">
        <f t="shared" si="82"/>
        <v>2</v>
      </c>
      <c r="T98" s="67">
        <f t="shared" si="83"/>
        <v>5</v>
      </c>
      <c r="U98" s="68">
        <f t="shared" si="81"/>
        <v>0</v>
      </c>
      <c r="V98" s="60">
        <v>2</v>
      </c>
      <c r="W98" s="60">
        <v>0</v>
      </c>
      <c r="X98" s="60">
        <v>0</v>
      </c>
      <c r="Y98" s="60">
        <v>0</v>
      </c>
      <c r="Z98" s="60">
        <v>0</v>
      </c>
      <c r="AA98" s="60">
        <v>0</v>
      </c>
      <c r="AB98" s="69">
        <v>4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1</v>
      </c>
      <c r="AI98" s="69">
        <v>0</v>
      </c>
      <c r="AJ98" s="69">
        <v>0</v>
      </c>
      <c r="AK98" s="69">
        <v>0</v>
      </c>
      <c r="AL98" s="69">
        <v>1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1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1</v>
      </c>
      <c r="AZ98" s="69">
        <v>0</v>
      </c>
      <c r="BA98" s="70" t="s">
        <v>487</v>
      </c>
      <c r="BB98" s="71">
        <f t="shared" si="84"/>
        <v>8</v>
      </c>
      <c r="BC98" s="69">
        <f t="shared" si="85"/>
        <v>2</v>
      </c>
      <c r="BD98" s="72">
        <f t="shared" si="86"/>
        <v>10</v>
      </c>
      <c r="BE98" s="24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6"/>
      <c r="CK98" s="47">
        <f t="shared" si="89"/>
        <v>2</v>
      </c>
      <c r="CL98" s="48">
        <f t="shared" si="90"/>
        <v>0</v>
      </c>
      <c r="CM98" s="48">
        <f t="shared" si="91"/>
        <v>0</v>
      </c>
      <c r="CN98" s="48">
        <f t="shared" si="92"/>
        <v>0</v>
      </c>
      <c r="CO98" s="48">
        <f t="shared" si="93"/>
        <v>0</v>
      </c>
      <c r="CP98" s="48">
        <f t="shared" si="94"/>
        <v>0</v>
      </c>
      <c r="CQ98" s="48">
        <f t="shared" si="95"/>
        <v>4</v>
      </c>
      <c r="CR98" s="48">
        <f t="shared" si="96"/>
        <v>0</v>
      </c>
      <c r="CS98" s="48">
        <f t="shared" si="97"/>
        <v>0</v>
      </c>
      <c r="CT98" s="48">
        <f t="shared" si="98"/>
        <v>0</v>
      </c>
      <c r="CU98" s="48">
        <f t="shared" si="99"/>
        <v>0</v>
      </c>
      <c r="CV98" s="48">
        <f t="shared" si="100"/>
        <v>0</v>
      </c>
      <c r="CW98" s="48">
        <f t="shared" si="101"/>
        <v>1</v>
      </c>
      <c r="CX98" s="48">
        <f t="shared" si="102"/>
        <v>0</v>
      </c>
      <c r="CY98" s="48">
        <f t="shared" si="103"/>
        <v>0</v>
      </c>
      <c r="CZ98" s="48">
        <f t="shared" si="104"/>
        <v>0</v>
      </c>
      <c r="DA98" s="48">
        <f t="shared" si="105"/>
        <v>1</v>
      </c>
      <c r="DB98" s="48">
        <f t="shared" si="118"/>
        <v>0</v>
      </c>
      <c r="DC98" s="48">
        <f t="shared" si="106"/>
        <v>0</v>
      </c>
      <c r="DD98" s="48">
        <f t="shared" si="107"/>
        <v>0</v>
      </c>
      <c r="DE98" s="48">
        <f t="shared" si="108"/>
        <v>0</v>
      </c>
      <c r="DF98" s="48">
        <f t="shared" si="109"/>
        <v>0</v>
      </c>
      <c r="DG98" s="48">
        <f t="shared" si="110"/>
        <v>0</v>
      </c>
      <c r="DH98" s="48">
        <f t="shared" si="120"/>
        <v>1</v>
      </c>
      <c r="DI98" s="48">
        <f t="shared" si="111"/>
        <v>0</v>
      </c>
      <c r="DJ98" s="48">
        <f t="shared" si="112"/>
        <v>0</v>
      </c>
      <c r="DK98" s="48">
        <f t="shared" si="113"/>
        <v>0</v>
      </c>
      <c r="DL98" s="48">
        <f t="shared" si="114"/>
        <v>0</v>
      </c>
      <c r="DM98" s="48">
        <f t="shared" si="115"/>
        <v>0</v>
      </c>
      <c r="DN98" s="48">
        <f t="shared" si="119"/>
        <v>1</v>
      </c>
      <c r="DO98" s="48">
        <f t="shared" si="116"/>
        <v>0</v>
      </c>
      <c r="DP98" s="49" t="s">
        <v>487</v>
      </c>
      <c r="DQ98" s="102">
        <f t="shared" si="87"/>
        <v>8</v>
      </c>
      <c r="DR98" s="48">
        <f t="shared" si="88"/>
        <v>2</v>
      </c>
      <c r="DS98" s="49">
        <f t="shared" si="117"/>
        <v>10</v>
      </c>
      <c r="DT98" s="113" t="s">
        <v>602</v>
      </c>
    </row>
    <row r="99" spans="1:124" s="15" customFormat="1" ht="61.5" customHeight="1" x14ac:dyDescent="0.25">
      <c r="A99" s="92"/>
      <c r="B99" s="92" t="s">
        <v>524</v>
      </c>
      <c r="C99" s="97" t="s">
        <v>9</v>
      </c>
      <c r="D99" s="51"/>
      <c r="E99" s="11" t="s">
        <v>221</v>
      </c>
      <c r="F99" s="12">
        <v>45004201</v>
      </c>
      <c r="G99" s="13" t="s">
        <v>496</v>
      </c>
      <c r="H99" s="14" t="s">
        <v>222</v>
      </c>
      <c r="I99" s="77">
        <v>6</v>
      </c>
      <c r="J99" s="78">
        <v>14</v>
      </c>
      <c r="K99" s="83">
        <v>0</v>
      </c>
      <c r="L99" s="77">
        <v>6</v>
      </c>
      <c r="M99" s="78">
        <v>14</v>
      </c>
      <c r="N99" s="78">
        <v>0</v>
      </c>
      <c r="O99" s="84">
        <v>0</v>
      </c>
      <c r="P99" s="33"/>
      <c r="Q99" s="21">
        <v>-1</v>
      </c>
      <c r="R99" s="34"/>
      <c r="S99" s="66">
        <f t="shared" si="82"/>
        <v>6</v>
      </c>
      <c r="T99" s="67">
        <f t="shared" si="83"/>
        <v>13</v>
      </c>
      <c r="U99" s="68">
        <f t="shared" si="81"/>
        <v>0</v>
      </c>
      <c r="V99" s="60">
        <v>4</v>
      </c>
      <c r="W99" s="60">
        <v>0</v>
      </c>
      <c r="X99" s="60">
        <v>2</v>
      </c>
      <c r="Y99" s="60">
        <v>0</v>
      </c>
      <c r="Z99" s="60">
        <v>0</v>
      </c>
      <c r="AA99" s="60">
        <v>0</v>
      </c>
      <c r="AB99" s="69">
        <v>13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3</v>
      </c>
      <c r="AI99" s="69">
        <v>0</v>
      </c>
      <c r="AJ99" s="69">
        <v>0</v>
      </c>
      <c r="AK99" s="69">
        <v>0</v>
      </c>
      <c r="AL99" s="69">
        <v>2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1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1</v>
      </c>
      <c r="AY99" s="69">
        <v>0</v>
      </c>
      <c r="AZ99" s="69">
        <v>0</v>
      </c>
      <c r="BA99" s="70">
        <v>1</v>
      </c>
      <c r="BB99" s="71">
        <f t="shared" si="84"/>
        <v>26</v>
      </c>
      <c r="BC99" s="69">
        <f t="shared" si="85"/>
        <v>1</v>
      </c>
      <c r="BD99" s="72">
        <f t="shared" si="86"/>
        <v>27</v>
      </c>
      <c r="BE99" s="24">
        <v>2</v>
      </c>
      <c r="BF99" s="25"/>
      <c r="BG99" s="25">
        <v>-2</v>
      </c>
      <c r="BH99" s="25"/>
      <c r="BI99" s="25"/>
      <c r="BJ99" s="25"/>
      <c r="BK99" s="25">
        <v>-1</v>
      </c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6"/>
      <c r="CK99" s="47">
        <f t="shared" si="89"/>
        <v>6</v>
      </c>
      <c r="CL99" s="48">
        <f t="shared" si="90"/>
        <v>0</v>
      </c>
      <c r="CM99" s="48">
        <f t="shared" si="91"/>
        <v>0</v>
      </c>
      <c r="CN99" s="48">
        <f t="shared" si="92"/>
        <v>0</v>
      </c>
      <c r="CO99" s="48">
        <f t="shared" si="93"/>
        <v>0</v>
      </c>
      <c r="CP99" s="48">
        <f t="shared" si="94"/>
        <v>0</v>
      </c>
      <c r="CQ99" s="48">
        <f t="shared" si="95"/>
        <v>12</v>
      </c>
      <c r="CR99" s="48">
        <f t="shared" si="96"/>
        <v>0</v>
      </c>
      <c r="CS99" s="48">
        <f t="shared" si="97"/>
        <v>0</v>
      </c>
      <c r="CT99" s="48">
        <f t="shared" si="98"/>
        <v>0</v>
      </c>
      <c r="CU99" s="48">
        <f t="shared" si="99"/>
        <v>0</v>
      </c>
      <c r="CV99" s="48">
        <f t="shared" si="100"/>
        <v>0</v>
      </c>
      <c r="CW99" s="48">
        <f t="shared" si="101"/>
        <v>3</v>
      </c>
      <c r="CX99" s="48">
        <f t="shared" si="102"/>
        <v>0</v>
      </c>
      <c r="CY99" s="48">
        <f t="shared" si="103"/>
        <v>0</v>
      </c>
      <c r="CZ99" s="48">
        <f t="shared" si="104"/>
        <v>0</v>
      </c>
      <c r="DA99" s="48">
        <f t="shared" si="105"/>
        <v>2</v>
      </c>
      <c r="DB99" s="48">
        <f t="shared" si="118"/>
        <v>0</v>
      </c>
      <c r="DC99" s="48">
        <f t="shared" si="106"/>
        <v>0</v>
      </c>
      <c r="DD99" s="48">
        <f t="shared" si="107"/>
        <v>0</v>
      </c>
      <c r="DE99" s="48">
        <f t="shared" si="108"/>
        <v>0</v>
      </c>
      <c r="DF99" s="48">
        <f t="shared" si="109"/>
        <v>0</v>
      </c>
      <c r="DG99" s="48">
        <f t="shared" si="110"/>
        <v>1</v>
      </c>
      <c r="DH99" s="48">
        <f t="shared" si="120"/>
        <v>0</v>
      </c>
      <c r="DI99" s="48">
        <f t="shared" si="111"/>
        <v>0</v>
      </c>
      <c r="DJ99" s="48">
        <f t="shared" si="112"/>
        <v>0</v>
      </c>
      <c r="DK99" s="48">
        <f t="shared" si="113"/>
        <v>0</v>
      </c>
      <c r="DL99" s="48">
        <f t="shared" si="114"/>
        <v>0</v>
      </c>
      <c r="DM99" s="48">
        <f t="shared" si="115"/>
        <v>1</v>
      </c>
      <c r="DN99" s="48">
        <f t="shared" si="119"/>
        <v>0</v>
      </c>
      <c r="DO99" s="48">
        <f t="shared" si="116"/>
        <v>0</v>
      </c>
      <c r="DP99" s="49">
        <f t="shared" si="121"/>
        <v>1</v>
      </c>
      <c r="DQ99" s="102">
        <f t="shared" si="87"/>
        <v>25</v>
      </c>
      <c r="DR99" s="48">
        <f t="shared" si="88"/>
        <v>1</v>
      </c>
      <c r="DS99" s="49">
        <f t="shared" si="117"/>
        <v>26</v>
      </c>
      <c r="DT99" s="113" t="s">
        <v>603</v>
      </c>
    </row>
    <row r="100" spans="1:124" s="15" customFormat="1" ht="50.25" customHeight="1" x14ac:dyDescent="0.25">
      <c r="A100" s="92"/>
      <c r="B100" s="92" t="s">
        <v>524</v>
      </c>
      <c r="C100" s="97" t="s">
        <v>511</v>
      </c>
      <c r="D100" s="51"/>
      <c r="E100" s="11" t="s">
        <v>223</v>
      </c>
      <c r="F100" s="12" t="s">
        <v>224</v>
      </c>
      <c r="G100" s="13" t="s">
        <v>496</v>
      </c>
      <c r="H100" s="14" t="s">
        <v>225</v>
      </c>
      <c r="I100" s="77">
        <v>1</v>
      </c>
      <c r="J100" s="78">
        <v>3</v>
      </c>
      <c r="K100" s="83">
        <v>0</v>
      </c>
      <c r="L100" s="77">
        <v>1</v>
      </c>
      <c r="M100" s="78">
        <v>3</v>
      </c>
      <c r="N100" s="78">
        <v>0</v>
      </c>
      <c r="O100" s="84">
        <v>0</v>
      </c>
      <c r="P100" s="33"/>
      <c r="Q100" s="21"/>
      <c r="R100" s="34"/>
      <c r="S100" s="66">
        <f t="shared" si="82"/>
        <v>1</v>
      </c>
      <c r="T100" s="67">
        <f t="shared" si="83"/>
        <v>3</v>
      </c>
      <c r="U100" s="68">
        <f t="shared" si="81"/>
        <v>0</v>
      </c>
      <c r="V100" s="60">
        <v>1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9">
        <v>2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1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 t="s">
        <v>487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 t="s">
        <v>487</v>
      </c>
      <c r="AZ100" s="69">
        <v>0</v>
      </c>
      <c r="BA100" s="70" t="s">
        <v>487</v>
      </c>
      <c r="BB100" s="71">
        <f t="shared" si="84"/>
        <v>4</v>
      </c>
      <c r="BC100" s="69">
        <f t="shared" si="85"/>
        <v>0</v>
      </c>
      <c r="BD100" s="72">
        <f t="shared" si="86"/>
        <v>4</v>
      </c>
      <c r="BE100" s="27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42"/>
      <c r="CK100" s="47">
        <f t="shared" si="89"/>
        <v>1</v>
      </c>
      <c r="CL100" s="48">
        <f t="shared" si="90"/>
        <v>0</v>
      </c>
      <c r="CM100" s="48">
        <f t="shared" si="91"/>
        <v>0</v>
      </c>
      <c r="CN100" s="48">
        <f t="shared" si="92"/>
        <v>0</v>
      </c>
      <c r="CO100" s="48">
        <f t="shared" si="93"/>
        <v>0</v>
      </c>
      <c r="CP100" s="48">
        <f t="shared" si="94"/>
        <v>0</v>
      </c>
      <c r="CQ100" s="48">
        <f t="shared" si="95"/>
        <v>2</v>
      </c>
      <c r="CR100" s="48">
        <f t="shared" si="96"/>
        <v>0</v>
      </c>
      <c r="CS100" s="48">
        <f t="shared" si="97"/>
        <v>0</v>
      </c>
      <c r="CT100" s="48">
        <f t="shared" si="98"/>
        <v>0</v>
      </c>
      <c r="CU100" s="48">
        <f t="shared" si="99"/>
        <v>0</v>
      </c>
      <c r="CV100" s="48">
        <f t="shared" si="100"/>
        <v>0</v>
      </c>
      <c r="CW100" s="48">
        <f t="shared" si="101"/>
        <v>1</v>
      </c>
      <c r="CX100" s="48">
        <f t="shared" si="102"/>
        <v>0</v>
      </c>
      <c r="CY100" s="48">
        <f t="shared" si="103"/>
        <v>0</v>
      </c>
      <c r="CZ100" s="48">
        <f t="shared" si="104"/>
        <v>0</v>
      </c>
      <c r="DA100" s="48">
        <f t="shared" si="105"/>
        <v>0</v>
      </c>
      <c r="DB100" s="48">
        <f>SUM(AM100,BV100)</f>
        <v>0</v>
      </c>
      <c r="DC100" s="48">
        <f t="shared" si="106"/>
        <v>0</v>
      </c>
      <c r="DD100" s="48">
        <f t="shared" si="107"/>
        <v>0</v>
      </c>
      <c r="DE100" s="48">
        <f t="shared" si="108"/>
        <v>0</v>
      </c>
      <c r="DF100" s="48">
        <f t="shared" si="109"/>
        <v>0</v>
      </c>
      <c r="DG100" s="48">
        <f t="shared" si="110"/>
        <v>0</v>
      </c>
      <c r="DH100" s="48" t="s">
        <v>487</v>
      </c>
      <c r="DI100" s="48">
        <f t="shared" si="111"/>
        <v>0</v>
      </c>
      <c r="DJ100" s="48">
        <f t="shared" si="112"/>
        <v>0</v>
      </c>
      <c r="DK100" s="48">
        <f t="shared" si="113"/>
        <v>0</v>
      </c>
      <c r="DL100" s="48">
        <f t="shared" si="114"/>
        <v>0</v>
      </c>
      <c r="DM100" s="48">
        <f t="shared" si="115"/>
        <v>0</v>
      </c>
      <c r="DN100" s="48" t="s">
        <v>487</v>
      </c>
      <c r="DO100" s="48">
        <f t="shared" si="116"/>
        <v>0</v>
      </c>
      <c r="DP100" s="49" t="s">
        <v>487</v>
      </c>
      <c r="DQ100" s="102">
        <f t="shared" si="87"/>
        <v>4</v>
      </c>
      <c r="DR100" s="48">
        <f t="shared" si="88"/>
        <v>0</v>
      </c>
      <c r="DS100" s="49">
        <f t="shared" si="117"/>
        <v>4</v>
      </c>
      <c r="DT100" s="113" t="s">
        <v>604</v>
      </c>
    </row>
    <row r="101" spans="1:124" s="15" customFormat="1" ht="34.5" customHeight="1" x14ac:dyDescent="0.25">
      <c r="A101" s="92"/>
      <c r="B101" s="92" t="s">
        <v>525</v>
      </c>
      <c r="C101" s="97" t="s">
        <v>518</v>
      </c>
      <c r="D101" s="51"/>
      <c r="E101" s="11" t="s">
        <v>226</v>
      </c>
      <c r="F101" s="12">
        <v>45001222</v>
      </c>
      <c r="G101" s="13" t="s">
        <v>496</v>
      </c>
      <c r="H101" s="14" t="s">
        <v>227</v>
      </c>
      <c r="I101" s="77">
        <v>3</v>
      </c>
      <c r="J101" s="78">
        <v>6</v>
      </c>
      <c r="K101" s="83">
        <v>0</v>
      </c>
      <c r="L101" s="77">
        <v>4</v>
      </c>
      <c r="M101" s="78">
        <v>6</v>
      </c>
      <c r="N101" s="78">
        <v>0</v>
      </c>
      <c r="O101" s="84">
        <v>0</v>
      </c>
      <c r="P101" s="33"/>
      <c r="Q101" s="21">
        <v>1</v>
      </c>
      <c r="R101" s="34"/>
      <c r="S101" s="66">
        <f t="shared" si="82"/>
        <v>3</v>
      </c>
      <c r="T101" s="67">
        <f t="shared" si="83"/>
        <v>7</v>
      </c>
      <c r="U101" s="68">
        <f t="shared" si="81"/>
        <v>0</v>
      </c>
      <c r="V101" s="60">
        <v>3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9">
        <v>4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3</v>
      </c>
      <c r="AI101" s="69">
        <v>0</v>
      </c>
      <c r="AJ101" s="69">
        <v>0</v>
      </c>
      <c r="AK101" s="69">
        <v>0</v>
      </c>
      <c r="AL101" s="69">
        <v>1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1</v>
      </c>
      <c r="AT101" s="69">
        <v>0</v>
      </c>
      <c r="AU101" s="69">
        <v>0</v>
      </c>
      <c r="AV101" s="69">
        <v>0</v>
      </c>
      <c r="AW101" s="69">
        <v>0</v>
      </c>
      <c r="AX101" s="69">
        <v>1</v>
      </c>
      <c r="AY101" s="69">
        <v>0</v>
      </c>
      <c r="AZ101" s="69">
        <v>0</v>
      </c>
      <c r="BA101" s="70" t="s">
        <v>487</v>
      </c>
      <c r="BB101" s="71">
        <f t="shared" si="84"/>
        <v>12</v>
      </c>
      <c r="BC101" s="69">
        <f t="shared" si="85"/>
        <v>1</v>
      </c>
      <c r="BD101" s="72">
        <f t="shared" si="86"/>
        <v>13</v>
      </c>
      <c r="BE101" s="28"/>
      <c r="BF101" s="29"/>
      <c r="BG101" s="29"/>
      <c r="BH101" s="29"/>
      <c r="BI101" s="29"/>
      <c r="BJ101" s="29"/>
      <c r="BK101" s="29"/>
      <c r="BL101" s="29"/>
      <c r="BM101" s="21">
        <v>1</v>
      </c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30"/>
      <c r="CK101" s="47">
        <f t="shared" si="89"/>
        <v>3</v>
      </c>
      <c r="CL101" s="48">
        <f t="shared" si="90"/>
        <v>0</v>
      </c>
      <c r="CM101" s="48">
        <f t="shared" si="91"/>
        <v>0</v>
      </c>
      <c r="CN101" s="48">
        <f t="shared" si="92"/>
        <v>0</v>
      </c>
      <c r="CO101" s="48">
        <f t="shared" si="93"/>
        <v>0</v>
      </c>
      <c r="CP101" s="48">
        <f t="shared" si="94"/>
        <v>0</v>
      </c>
      <c r="CQ101" s="48">
        <f t="shared" si="95"/>
        <v>4</v>
      </c>
      <c r="CR101" s="48">
        <f t="shared" si="96"/>
        <v>0</v>
      </c>
      <c r="CS101" s="48">
        <f t="shared" si="97"/>
        <v>1</v>
      </c>
      <c r="CT101" s="48">
        <f t="shared" si="98"/>
        <v>0</v>
      </c>
      <c r="CU101" s="48">
        <f t="shared" si="99"/>
        <v>0</v>
      </c>
      <c r="CV101" s="48">
        <f t="shared" si="100"/>
        <v>0</v>
      </c>
      <c r="CW101" s="48">
        <f t="shared" si="101"/>
        <v>3</v>
      </c>
      <c r="CX101" s="48">
        <f t="shared" si="102"/>
        <v>0</v>
      </c>
      <c r="CY101" s="48">
        <f t="shared" si="103"/>
        <v>0</v>
      </c>
      <c r="CZ101" s="48">
        <f t="shared" si="104"/>
        <v>0</v>
      </c>
      <c r="DA101" s="48">
        <f t="shared" si="105"/>
        <v>1</v>
      </c>
      <c r="DB101" s="48">
        <f t="shared" si="118"/>
        <v>0</v>
      </c>
      <c r="DC101" s="48">
        <f t="shared" si="106"/>
        <v>0</v>
      </c>
      <c r="DD101" s="48">
        <f t="shared" si="107"/>
        <v>0</v>
      </c>
      <c r="DE101" s="48">
        <f t="shared" si="108"/>
        <v>0</v>
      </c>
      <c r="DF101" s="48">
        <f t="shared" si="109"/>
        <v>0</v>
      </c>
      <c r="DG101" s="48">
        <f t="shared" si="110"/>
        <v>0</v>
      </c>
      <c r="DH101" s="48">
        <f t="shared" si="120"/>
        <v>1</v>
      </c>
      <c r="DI101" s="48">
        <f t="shared" si="111"/>
        <v>0</v>
      </c>
      <c r="DJ101" s="48">
        <f t="shared" si="112"/>
        <v>0</v>
      </c>
      <c r="DK101" s="48">
        <f t="shared" si="113"/>
        <v>0</v>
      </c>
      <c r="DL101" s="48">
        <f t="shared" si="114"/>
        <v>0</v>
      </c>
      <c r="DM101" s="48">
        <f t="shared" si="115"/>
        <v>1</v>
      </c>
      <c r="DN101" s="48">
        <f t="shared" si="119"/>
        <v>0</v>
      </c>
      <c r="DO101" s="48">
        <f t="shared" si="116"/>
        <v>0</v>
      </c>
      <c r="DP101" s="49" t="s">
        <v>487</v>
      </c>
      <c r="DQ101" s="102">
        <f t="shared" si="87"/>
        <v>13</v>
      </c>
      <c r="DR101" s="48">
        <f t="shared" si="88"/>
        <v>1</v>
      </c>
      <c r="DS101" s="49">
        <f t="shared" si="117"/>
        <v>14</v>
      </c>
      <c r="DT101" s="113" t="s">
        <v>605</v>
      </c>
    </row>
    <row r="102" spans="1:124" s="15" customFormat="1" ht="46.5" customHeight="1" x14ac:dyDescent="0.25">
      <c r="A102" s="92"/>
      <c r="B102" s="92"/>
      <c r="C102" s="97"/>
      <c r="D102" s="51"/>
      <c r="E102" s="11" t="s">
        <v>228</v>
      </c>
      <c r="F102" s="12" t="s">
        <v>229</v>
      </c>
      <c r="G102" s="13" t="s">
        <v>496</v>
      </c>
      <c r="H102" s="14" t="s">
        <v>204</v>
      </c>
      <c r="I102" s="77">
        <v>5</v>
      </c>
      <c r="J102" s="78">
        <v>10</v>
      </c>
      <c r="K102" s="83">
        <v>0</v>
      </c>
      <c r="L102" s="77">
        <v>5</v>
      </c>
      <c r="M102" s="78">
        <v>11</v>
      </c>
      <c r="N102" s="78">
        <v>0</v>
      </c>
      <c r="O102" s="84">
        <v>0</v>
      </c>
      <c r="P102" s="33"/>
      <c r="Q102" s="21">
        <v>1</v>
      </c>
      <c r="R102" s="34"/>
      <c r="S102" s="66">
        <f t="shared" si="82"/>
        <v>5</v>
      </c>
      <c r="T102" s="67">
        <f t="shared" si="83"/>
        <v>11</v>
      </c>
      <c r="U102" s="68">
        <f t="shared" si="81"/>
        <v>0</v>
      </c>
      <c r="V102" s="60">
        <v>5</v>
      </c>
      <c r="W102" s="60">
        <v>0</v>
      </c>
      <c r="X102" s="60">
        <v>0</v>
      </c>
      <c r="Y102" s="60">
        <v>0</v>
      </c>
      <c r="Z102" s="60">
        <v>0</v>
      </c>
      <c r="AA102" s="60">
        <v>0</v>
      </c>
      <c r="AB102" s="69">
        <v>8</v>
      </c>
      <c r="AC102" s="69">
        <v>0</v>
      </c>
      <c r="AD102" s="69">
        <v>1</v>
      </c>
      <c r="AE102" s="69">
        <v>0</v>
      </c>
      <c r="AF102" s="69">
        <v>0</v>
      </c>
      <c r="AG102" s="69">
        <v>0</v>
      </c>
      <c r="AH102" s="69">
        <v>3</v>
      </c>
      <c r="AI102" s="69">
        <v>0</v>
      </c>
      <c r="AJ102" s="69">
        <v>0</v>
      </c>
      <c r="AK102" s="69">
        <v>0</v>
      </c>
      <c r="AL102" s="69">
        <v>2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1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1</v>
      </c>
      <c r="AY102" s="69">
        <v>0</v>
      </c>
      <c r="AZ102" s="69">
        <v>0</v>
      </c>
      <c r="BA102" s="70" t="s">
        <v>487</v>
      </c>
      <c r="BB102" s="71">
        <f t="shared" si="84"/>
        <v>21</v>
      </c>
      <c r="BC102" s="69">
        <f t="shared" si="85"/>
        <v>0</v>
      </c>
      <c r="BD102" s="72">
        <f t="shared" si="86"/>
        <v>21</v>
      </c>
      <c r="BE102" s="24"/>
      <c r="BF102" s="25"/>
      <c r="BG102" s="25"/>
      <c r="BH102" s="25"/>
      <c r="BI102" s="25"/>
      <c r="BJ102" s="25"/>
      <c r="BK102" s="25">
        <v>1</v>
      </c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6">
        <v>1</v>
      </c>
      <c r="CK102" s="47">
        <f t="shared" si="89"/>
        <v>5</v>
      </c>
      <c r="CL102" s="48">
        <f t="shared" si="90"/>
        <v>0</v>
      </c>
      <c r="CM102" s="48">
        <f t="shared" si="91"/>
        <v>0</v>
      </c>
      <c r="CN102" s="48">
        <f t="shared" si="92"/>
        <v>0</v>
      </c>
      <c r="CO102" s="48">
        <f t="shared" si="93"/>
        <v>0</v>
      </c>
      <c r="CP102" s="48">
        <f t="shared" si="94"/>
        <v>0</v>
      </c>
      <c r="CQ102" s="48">
        <f t="shared" si="95"/>
        <v>9</v>
      </c>
      <c r="CR102" s="48">
        <f t="shared" si="96"/>
        <v>0</v>
      </c>
      <c r="CS102" s="48">
        <f t="shared" si="97"/>
        <v>1</v>
      </c>
      <c r="CT102" s="48">
        <f t="shared" si="98"/>
        <v>0</v>
      </c>
      <c r="CU102" s="48">
        <f t="shared" si="99"/>
        <v>0</v>
      </c>
      <c r="CV102" s="48">
        <f t="shared" si="100"/>
        <v>0</v>
      </c>
      <c r="CW102" s="48">
        <f t="shared" si="101"/>
        <v>3</v>
      </c>
      <c r="CX102" s="48">
        <f t="shared" si="102"/>
        <v>0</v>
      </c>
      <c r="CY102" s="48">
        <f t="shared" si="103"/>
        <v>0</v>
      </c>
      <c r="CZ102" s="48">
        <f t="shared" si="104"/>
        <v>0</v>
      </c>
      <c r="DA102" s="48">
        <f t="shared" si="105"/>
        <v>2</v>
      </c>
      <c r="DB102" s="48">
        <f t="shared" si="118"/>
        <v>0</v>
      </c>
      <c r="DC102" s="48">
        <f t="shared" si="106"/>
        <v>0</v>
      </c>
      <c r="DD102" s="48">
        <f t="shared" si="107"/>
        <v>0</v>
      </c>
      <c r="DE102" s="48">
        <f t="shared" si="108"/>
        <v>0</v>
      </c>
      <c r="DF102" s="48">
        <f t="shared" si="109"/>
        <v>0</v>
      </c>
      <c r="DG102" s="48">
        <f t="shared" si="110"/>
        <v>1</v>
      </c>
      <c r="DH102" s="48">
        <f t="shared" si="120"/>
        <v>0</v>
      </c>
      <c r="DI102" s="48">
        <f t="shared" si="111"/>
        <v>0</v>
      </c>
      <c r="DJ102" s="48">
        <f t="shared" si="112"/>
        <v>0</v>
      </c>
      <c r="DK102" s="48">
        <f t="shared" si="113"/>
        <v>0</v>
      </c>
      <c r="DL102" s="48">
        <f t="shared" si="114"/>
        <v>0</v>
      </c>
      <c r="DM102" s="48">
        <f t="shared" si="115"/>
        <v>1</v>
      </c>
      <c r="DN102" s="48">
        <f t="shared" si="119"/>
        <v>0</v>
      </c>
      <c r="DO102" s="48">
        <f t="shared" si="116"/>
        <v>0</v>
      </c>
      <c r="DP102" s="49">
        <f>SUM(BA102,CJ102)</f>
        <v>1</v>
      </c>
      <c r="DQ102" s="102">
        <f t="shared" si="87"/>
        <v>22</v>
      </c>
      <c r="DR102" s="48">
        <f t="shared" si="88"/>
        <v>1</v>
      </c>
      <c r="DS102" s="49">
        <f t="shared" si="117"/>
        <v>23</v>
      </c>
      <c r="DT102" s="113" t="s">
        <v>606</v>
      </c>
    </row>
    <row r="103" spans="1:124" s="15" customFormat="1" ht="34.5" customHeight="1" x14ac:dyDescent="0.25">
      <c r="A103" s="97"/>
      <c r="B103" s="97"/>
      <c r="C103" s="97"/>
      <c r="D103" s="51"/>
      <c r="E103" s="40" t="s">
        <v>230</v>
      </c>
      <c r="F103" s="12" t="s">
        <v>231</v>
      </c>
      <c r="G103" s="13" t="s">
        <v>501</v>
      </c>
      <c r="H103" s="14" t="s">
        <v>232</v>
      </c>
      <c r="I103" s="77">
        <v>4</v>
      </c>
      <c r="J103" s="78">
        <v>6</v>
      </c>
      <c r="K103" s="83">
        <v>0</v>
      </c>
      <c r="L103" s="77">
        <v>4</v>
      </c>
      <c r="M103" s="78">
        <v>8</v>
      </c>
      <c r="N103" s="78">
        <v>0</v>
      </c>
      <c r="O103" s="84">
        <v>0</v>
      </c>
      <c r="P103" s="33"/>
      <c r="Q103" s="21">
        <v>1</v>
      </c>
      <c r="R103" s="34"/>
      <c r="S103" s="66">
        <f t="shared" si="82"/>
        <v>4</v>
      </c>
      <c r="T103" s="67">
        <f t="shared" si="83"/>
        <v>7</v>
      </c>
      <c r="U103" s="68">
        <f t="shared" si="81"/>
        <v>0</v>
      </c>
      <c r="V103" s="60">
        <v>4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9">
        <v>2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69">
        <v>3</v>
      </c>
      <c r="AI103" s="69">
        <v>1</v>
      </c>
      <c r="AJ103" s="69">
        <v>0</v>
      </c>
      <c r="AK103" s="69">
        <v>0</v>
      </c>
      <c r="AL103" s="69">
        <v>0</v>
      </c>
      <c r="AM103" s="69">
        <v>2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1</v>
      </c>
      <c r="AT103" s="69">
        <v>0</v>
      </c>
      <c r="AU103" s="69">
        <v>0</v>
      </c>
      <c r="AV103" s="69">
        <v>0</v>
      </c>
      <c r="AW103" s="69">
        <v>0</v>
      </c>
      <c r="AX103" s="69">
        <v>0</v>
      </c>
      <c r="AY103" s="69">
        <v>1</v>
      </c>
      <c r="AZ103" s="69">
        <v>0</v>
      </c>
      <c r="BA103" s="70" t="s">
        <v>487</v>
      </c>
      <c r="BB103" s="71">
        <f t="shared" si="84"/>
        <v>9</v>
      </c>
      <c r="BC103" s="69">
        <f t="shared" si="85"/>
        <v>5</v>
      </c>
      <c r="BD103" s="72">
        <f t="shared" si="86"/>
        <v>14</v>
      </c>
      <c r="BE103" s="27"/>
      <c r="BF103" s="21"/>
      <c r="BG103" s="21"/>
      <c r="BH103" s="21"/>
      <c r="BI103" s="21"/>
      <c r="BJ103" s="21"/>
      <c r="BK103" s="21">
        <v>1</v>
      </c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42"/>
      <c r="CK103" s="47">
        <f t="shared" si="89"/>
        <v>4</v>
      </c>
      <c r="CL103" s="48">
        <f t="shared" si="90"/>
        <v>0</v>
      </c>
      <c r="CM103" s="48">
        <f t="shared" si="91"/>
        <v>0</v>
      </c>
      <c r="CN103" s="48">
        <f t="shared" si="92"/>
        <v>0</v>
      </c>
      <c r="CO103" s="48">
        <f t="shared" si="93"/>
        <v>0</v>
      </c>
      <c r="CP103" s="48">
        <f t="shared" si="94"/>
        <v>0</v>
      </c>
      <c r="CQ103" s="48">
        <f t="shared" si="95"/>
        <v>3</v>
      </c>
      <c r="CR103" s="48">
        <f t="shared" si="96"/>
        <v>0</v>
      </c>
      <c r="CS103" s="48">
        <f t="shared" si="97"/>
        <v>0</v>
      </c>
      <c r="CT103" s="48">
        <f t="shared" si="98"/>
        <v>0</v>
      </c>
      <c r="CU103" s="48">
        <f t="shared" si="99"/>
        <v>0</v>
      </c>
      <c r="CV103" s="48">
        <f t="shared" si="100"/>
        <v>0</v>
      </c>
      <c r="CW103" s="48">
        <f t="shared" si="101"/>
        <v>3</v>
      </c>
      <c r="CX103" s="48">
        <f t="shared" si="102"/>
        <v>1</v>
      </c>
      <c r="CY103" s="48">
        <f t="shared" si="103"/>
        <v>0</v>
      </c>
      <c r="CZ103" s="48">
        <f t="shared" si="104"/>
        <v>0</v>
      </c>
      <c r="DA103" s="48">
        <f t="shared" si="105"/>
        <v>0</v>
      </c>
      <c r="DB103" s="48">
        <f t="shared" si="118"/>
        <v>2</v>
      </c>
      <c r="DC103" s="48">
        <f t="shared" si="106"/>
        <v>0</v>
      </c>
      <c r="DD103" s="48">
        <f t="shared" si="107"/>
        <v>0</v>
      </c>
      <c r="DE103" s="48">
        <f t="shared" si="108"/>
        <v>0</v>
      </c>
      <c r="DF103" s="48">
        <f t="shared" si="109"/>
        <v>0</v>
      </c>
      <c r="DG103" s="48">
        <f t="shared" si="110"/>
        <v>0</v>
      </c>
      <c r="DH103" s="48">
        <f t="shared" si="120"/>
        <v>1</v>
      </c>
      <c r="DI103" s="48">
        <f t="shared" si="111"/>
        <v>0</v>
      </c>
      <c r="DJ103" s="48">
        <f t="shared" si="112"/>
        <v>0</v>
      </c>
      <c r="DK103" s="48">
        <f t="shared" si="113"/>
        <v>0</v>
      </c>
      <c r="DL103" s="48">
        <f t="shared" si="114"/>
        <v>0</v>
      </c>
      <c r="DM103" s="48">
        <f t="shared" si="115"/>
        <v>0</v>
      </c>
      <c r="DN103" s="48">
        <f t="shared" si="119"/>
        <v>1</v>
      </c>
      <c r="DO103" s="48">
        <f t="shared" si="116"/>
        <v>0</v>
      </c>
      <c r="DP103" s="49" t="s">
        <v>487</v>
      </c>
      <c r="DQ103" s="102">
        <f t="shared" si="87"/>
        <v>10</v>
      </c>
      <c r="DR103" s="48">
        <f t="shared" si="88"/>
        <v>5</v>
      </c>
      <c r="DS103" s="49">
        <f t="shared" si="117"/>
        <v>15</v>
      </c>
      <c r="DT103" s="113" t="s">
        <v>607</v>
      </c>
    </row>
    <row r="104" spans="1:124" s="15" customFormat="1" ht="23.25" customHeight="1" x14ac:dyDescent="0.25">
      <c r="A104" s="97"/>
      <c r="B104" s="97"/>
      <c r="C104" s="97"/>
      <c r="D104" s="51"/>
      <c r="E104" s="11" t="s">
        <v>233</v>
      </c>
      <c r="F104" s="12" t="s">
        <v>234</v>
      </c>
      <c r="G104" s="13" t="s">
        <v>496</v>
      </c>
      <c r="H104" s="14" t="s">
        <v>235</v>
      </c>
      <c r="I104" s="77">
        <v>3</v>
      </c>
      <c r="J104" s="78">
        <v>6</v>
      </c>
      <c r="K104" s="83">
        <v>0</v>
      </c>
      <c r="L104" s="77">
        <v>3</v>
      </c>
      <c r="M104" s="78">
        <v>6</v>
      </c>
      <c r="N104" s="78">
        <v>0</v>
      </c>
      <c r="O104" s="84">
        <v>0</v>
      </c>
      <c r="P104" s="33"/>
      <c r="Q104" s="21"/>
      <c r="R104" s="34"/>
      <c r="S104" s="66">
        <f t="shared" si="82"/>
        <v>3</v>
      </c>
      <c r="T104" s="67">
        <f t="shared" si="83"/>
        <v>6</v>
      </c>
      <c r="U104" s="68">
        <f t="shared" si="81"/>
        <v>0</v>
      </c>
      <c r="V104" s="60">
        <v>3</v>
      </c>
      <c r="W104" s="60">
        <v>0</v>
      </c>
      <c r="X104" s="60">
        <v>0</v>
      </c>
      <c r="Y104" s="60">
        <v>0</v>
      </c>
      <c r="Z104" s="60">
        <v>0</v>
      </c>
      <c r="AA104" s="60">
        <v>0</v>
      </c>
      <c r="AB104" s="69">
        <v>5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2</v>
      </c>
      <c r="AI104" s="69">
        <v>0</v>
      </c>
      <c r="AJ104" s="69">
        <v>0</v>
      </c>
      <c r="AK104" s="69">
        <v>0</v>
      </c>
      <c r="AL104" s="69">
        <v>1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1</v>
      </c>
      <c r="AT104" s="69">
        <v>0</v>
      </c>
      <c r="AU104" s="69">
        <v>0</v>
      </c>
      <c r="AV104" s="69">
        <v>0</v>
      </c>
      <c r="AW104" s="69">
        <v>0</v>
      </c>
      <c r="AX104" s="69">
        <v>1</v>
      </c>
      <c r="AY104" s="69">
        <v>0</v>
      </c>
      <c r="AZ104" s="69">
        <v>0</v>
      </c>
      <c r="BA104" s="70" t="s">
        <v>487</v>
      </c>
      <c r="BB104" s="71">
        <f t="shared" si="84"/>
        <v>12</v>
      </c>
      <c r="BC104" s="69">
        <f t="shared" si="85"/>
        <v>1</v>
      </c>
      <c r="BD104" s="72">
        <f t="shared" si="86"/>
        <v>13</v>
      </c>
      <c r="BE104" s="24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6"/>
      <c r="CK104" s="47">
        <f t="shared" si="89"/>
        <v>3</v>
      </c>
      <c r="CL104" s="48">
        <f t="shared" si="90"/>
        <v>0</v>
      </c>
      <c r="CM104" s="48">
        <f t="shared" si="91"/>
        <v>0</v>
      </c>
      <c r="CN104" s="48">
        <f t="shared" si="92"/>
        <v>0</v>
      </c>
      <c r="CO104" s="48">
        <f t="shared" si="93"/>
        <v>0</v>
      </c>
      <c r="CP104" s="48">
        <f t="shared" si="94"/>
        <v>0</v>
      </c>
      <c r="CQ104" s="48">
        <f t="shared" si="95"/>
        <v>5</v>
      </c>
      <c r="CR104" s="48">
        <f t="shared" si="96"/>
        <v>0</v>
      </c>
      <c r="CS104" s="48">
        <f t="shared" si="97"/>
        <v>0</v>
      </c>
      <c r="CT104" s="48">
        <f t="shared" si="98"/>
        <v>0</v>
      </c>
      <c r="CU104" s="48">
        <f t="shared" si="99"/>
        <v>0</v>
      </c>
      <c r="CV104" s="48">
        <f t="shared" si="100"/>
        <v>0</v>
      </c>
      <c r="CW104" s="48">
        <f t="shared" si="101"/>
        <v>2</v>
      </c>
      <c r="CX104" s="48">
        <f t="shared" si="102"/>
        <v>0</v>
      </c>
      <c r="CY104" s="48">
        <f t="shared" si="103"/>
        <v>0</v>
      </c>
      <c r="CZ104" s="48">
        <f t="shared" si="104"/>
        <v>0</v>
      </c>
      <c r="DA104" s="48">
        <f t="shared" si="105"/>
        <v>1</v>
      </c>
      <c r="DB104" s="48">
        <f t="shared" si="118"/>
        <v>0</v>
      </c>
      <c r="DC104" s="48">
        <f t="shared" si="106"/>
        <v>0</v>
      </c>
      <c r="DD104" s="48">
        <f t="shared" si="107"/>
        <v>0</v>
      </c>
      <c r="DE104" s="48">
        <f t="shared" si="108"/>
        <v>0</v>
      </c>
      <c r="DF104" s="48">
        <f t="shared" si="109"/>
        <v>0</v>
      </c>
      <c r="DG104" s="48">
        <f t="shared" si="110"/>
        <v>0</v>
      </c>
      <c r="DH104" s="48">
        <f t="shared" si="120"/>
        <v>1</v>
      </c>
      <c r="DI104" s="48">
        <f t="shared" si="111"/>
        <v>0</v>
      </c>
      <c r="DJ104" s="48">
        <f t="shared" si="112"/>
        <v>0</v>
      </c>
      <c r="DK104" s="48">
        <f t="shared" si="113"/>
        <v>0</v>
      </c>
      <c r="DL104" s="48">
        <f t="shared" si="114"/>
        <v>0</v>
      </c>
      <c r="DM104" s="48">
        <f t="shared" si="115"/>
        <v>1</v>
      </c>
      <c r="DN104" s="48">
        <f t="shared" si="119"/>
        <v>0</v>
      </c>
      <c r="DO104" s="48">
        <f t="shared" si="116"/>
        <v>0</v>
      </c>
      <c r="DP104" s="49" t="s">
        <v>487</v>
      </c>
      <c r="DQ104" s="102">
        <f t="shared" si="87"/>
        <v>12</v>
      </c>
      <c r="DR104" s="48">
        <f t="shared" si="88"/>
        <v>1</v>
      </c>
      <c r="DS104" s="49">
        <f t="shared" si="117"/>
        <v>13</v>
      </c>
      <c r="DT104" s="113"/>
    </row>
    <row r="105" spans="1:124" s="15" customFormat="1" ht="37.5" customHeight="1" x14ac:dyDescent="0.25">
      <c r="A105" s="92"/>
      <c r="B105" s="92"/>
      <c r="C105" s="97"/>
      <c r="D105" s="51"/>
      <c r="E105" s="11" t="s">
        <v>236</v>
      </c>
      <c r="F105" s="12">
        <v>45001854</v>
      </c>
      <c r="G105" s="13" t="s">
        <v>496</v>
      </c>
      <c r="H105" s="14" t="s">
        <v>237</v>
      </c>
      <c r="I105" s="77">
        <v>2</v>
      </c>
      <c r="J105" s="78">
        <v>5</v>
      </c>
      <c r="K105" s="83">
        <v>0</v>
      </c>
      <c r="L105" s="77">
        <v>3</v>
      </c>
      <c r="M105" s="78">
        <v>5</v>
      </c>
      <c r="N105" s="78">
        <v>0</v>
      </c>
      <c r="O105" s="84">
        <v>0</v>
      </c>
      <c r="P105" s="33"/>
      <c r="Q105" s="21"/>
      <c r="R105" s="34"/>
      <c r="S105" s="66">
        <f t="shared" si="82"/>
        <v>2</v>
      </c>
      <c r="T105" s="67">
        <f t="shared" si="83"/>
        <v>5</v>
      </c>
      <c r="U105" s="68">
        <f t="shared" si="81"/>
        <v>0</v>
      </c>
      <c r="V105" s="60">
        <v>2</v>
      </c>
      <c r="W105" s="60">
        <v>0</v>
      </c>
      <c r="X105" s="60">
        <v>0</v>
      </c>
      <c r="Y105" s="60">
        <v>0</v>
      </c>
      <c r="Z105" s="60">
        <v>0</v>
      </c>
      <c r="AA105" s="60">
        <v>0</v>
      </c>
      <c r="AB105" s="69">
        <v>4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1</v>
      </c>
      <c r="AI105" s="69">
        <v>0</v>
      </c>
      <c r="AJ105" s="69">
        <v>0</v>
      </c>
      <c r="AK105" s="69">
        <v>0</v>
      </c>
      <c r="AL105" s="69">
        <v>1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 t="s">
        <v>487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70" t="s">
        <v>487</v>
      </c>
      <c r="BB105" s="71">
        <f t="shared" si="84"/>
        <v>8</v>
      </c>
      <c r="BC105" s="69">
        <f t="shared" si="85"/>
        <v>0</v>
      </c>
      <c r="BD105" s="72">
        <f t="shared" si="86"/>
        <v>8</v>
      </c>
      <c r="BE105" s="24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6"/>
      <c r="CK105" s="47">
        <f t="shared" si="89"/>
        <v>2</v>
      </c>
      <c r="CL105" s="48">
        <f t="shared" si="90"/>
        <v>0</v>
      </c>
      <c r="CM105" s="48">
        <f t="shared" si="91"/>
        <v>0</v>
      </c>
      <c r="CN105" s="48">
        <f t="shared" si="92"/>
        <v>0</v>
      </c>
      <c r="CO105" s="48">
        <f t="shared" si="93"/>
        <v>0</v>
      </c>
      <c r="CP105" s="48">
        <f t="shared" si="94"/>
        <v>0</v>
      </c>
      <c r="CQ105" s="48">
        <f t="shared" si="95"/>
        <v>4</v>
      </c>
      <c r="CR105" s="48">
        <f t="shared" si="96"/>
        <v>0</v>
      </c>
      <c r="CS105" s="48">
        <f t="shared" si="97"/>
        <v>0</v>
      </c>
      <c r="CT105" s="48">
        <f t="shared" si="98"/>
        <v>0</v>
      </c>
      <c r="CU105" s="48">
        <f t="shared" si="99"/>
        <v>0</v>
      </c>
      <c r="CV105" s="48">
        <f t="shared" si="100"/>
        <v>0</v>
      </c>
      <c r="CW105" s="48">
        <f t="shared" si="101"/>
        <v>1</v>
      </c>
      <c r="CX105" s="48">
        <f t="shared" si="102"/>
        <v>0</v>
      </c>
      <c r="CY105" s="48">
        <f t="shared" si="103"/>
        <v>0</v>
      </c>
      <c r="CZ105" s="48">
        <f t="shared" si="104"/>
        <v>0</v>
      </c>
      <c r="DA105" s="48">
        <f t="shared" si="105"/>
        <v>1</v>
      </c>
      <c r="DB105" s="48">
        <f t="shared" si="118"/>
        <v>0</v>
      </c>
      <c r="DC105" s="48">
        <f t="shared" si="106"/>
        <v>0</v>
      </c>
      <c r="DD105" s="48">
        <f t="shared" si="107"/>
        <v>0</v>
      </c>
      <c r="DE105" s="48">
        <f t="shared" si="108"/>
        <v>0</v>
      </c>
      <c r="DF105" s="48">
        <f t="shared" si="109"/>
        <v>0</v>
      </c>
      <c r="DG105" s="48">
        <f t="shared" si="110"/>
        <v>0</v>
      </c>
      <c r="DH105" s="48" t="s">
        <v>487</v>
      </c>
      <c r="DI105" s="48">
        <f t="shared" si="111"/>
        <v>0</v>
      </c>
      <c r="DJ105" s="48">
        <f t="shared" si="112"/>
        <v>0</v>
      </c>
      <c r="DK105" s="48">
        <f t="shared" si="113"/>
        <v>0</v>
      </c>
      <c r="DL105" s="48">
        <f t="shared" si="114"/>
        <v>0</v>
      </c>
      <c r="DM105" s="48">
        <f t="shared" si="115"/>
        <v>0</v>
      </c>
      <c r="DN105" s="48">
        <f t="shared" si="119"/>
        <v>0</v>
      </c>
      <c r="DO105" s="48">
        <f t="shared" si="116"/>
        <v>0</v>
      </c>
      <c r="DP105" s="49" t="s">
        <v>487</v>
      </c>
      <c r="DQ105" s="102">
        <f t="shared" si="87"/>
        <v>8</v>
      </c>
      <c r="DR105" s="48">
        <f t="shared" si="88"/>
        <v>0</v>
      </c>
      <c r="DS105" s="49">
        <f t="shared" si="117"/>
        <v>8</v>
      </c>
      <c r="DT105" s="113" t="s">
        <v>608</v>
      </c>
    </row>
    <row r="106" spans="1:124" s="15" customFormat="1" ht="32.25" customHeight="1" x14ac:dyDescent="0.25">
      <c r="A106" s="92"/>
      <c r="B106" s="97"/>
      <c r="C106" s="97"/>
      <c r="D106" s="51"/>
      <c r="E106" s="11" t="s">
        <v>238</v>
      </c>
      <c r="F106" s="12">
        <v>45004478</v>
      </c>
      <c r="G106" s="13" t="s">
        <v>496</v>
      </c>
      <c r="H106" s="14" t="s">
        <v>239</v>
      </c>
      <c r="I106" s="77">
        <v>8</v>
      </c>
      <c r="J106" s="78">
        <v>18</v>
      </c>
      <c r="K106" s="83">
        <v>0</v>
      </c>
      <c r="L106" s="77">
        <v>8</v>
      </c>
      <c r="M106" s="78">
        <v>18</v>
      </c>
      <c r="N106" s="78">
        <v>0</v>
      </c>
      <c r="O106" s="84">
        <v>0</v>
      </c>
      <c r="P106" s="33">
        <v>-1</v>
      </c>
      <c r="Q106" s="21">
        <v>-1</v>
      </c>
      <c r="R106" s="34"/>
      <c r="S106" s="66">
        <f t="shared" si="82"/>
        <v>7</v>
      </c>
      <c r="T106" s="67">
        <f t="shared" si="83"/>
        <v>17</v>
      </c>
      <c r="U106" s="68">
        <f t="shared" si="81"/>
        <v>0</v>
      </c>
      <c r="V106" s="60">
        <v>9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9">
        <v>17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4</v>
      </c>
      <c r="AI106" s="69">
        <v>0</v>
      </c>
      <c r="AJ106" s="69">
        <v>0</v>
      </c>
      <c r="AK106" s="69">
        <v>0</v>
      </c>
      <c r="AL106" s="69">
        <v>3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1</v>
      </c>
      <c r="AS106" s="69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1</v>
      </c>
      <c r="AZ106" s="69">
        <v>0</v>
      </c>
      <c r="BA106" s="70">
        <v>1</v>
      </c>
      <c r="BB106" s="71">
        <f t="shared" si="84"/>
        <v>34</v>
      </c>
      <c r="BC106" s="69">
        <f t="shared" si="85"/>
        <v>2</v>
      </c>
      <c r="BD106" s="72">
        <f t="shared" si="86"/>
        <v>36</v>
      </c>
      <c r="BE106" s="24">
        <v>-2</v>
      </c>
      <c r="BF106" s="25"/>
      <c r="BG106" s="25"/>
      <c r="BH106" s="25"/>
      <c r="BI106" s="25"/>
      <c r="BJ106" s="25"/>
      <c r="BK106" s="25">
        <v>-1</v>
      </c>
      <c r="BL106" s="25"/>
      <c r="BM106" s="25"/>
      <c r="BN106" s="25"/>
      <c r="BO106" s="25"/>
      <c r="BP106" s="25"/>
      <c r="BQ106" s="25"/>
      <c r="BR106" s="25"/>
      <c r="BS106" s="25"/>
      <c r="BT106" s="25"/>
      <c r="BU106" s="25">
        <v>-1</v>
      </c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6"/>
      <c r="CK106" s="47">
        <f t="shared" si="89"/>
        <v>7</v>
      </c>
      <c r="CL106" s="48">
        <f t="shared" si="90"/>
        <v>0</v>
      </c>
      <c r="CM106" s="48">
        <f t="shared" si="91"/>
        <v>0</v>
      </c>
      <c r="CN106" s="48">
        <f t="shared" si="92"/>
        <v>0</v>
      </c>
      <c r="CO106" s="48">
        <f t="shared" si="93"/>
        <v>0</v>
      </c>
      <c r="CP106" s="48">
        <f t="shared" si="94"/>
        <v>0</v>
      </c>
      <c r="CQ106" s="48">
        <f t="shared" si="95"/>
        <v>16</v>
      </c>
      <c r="CR106" s="48">
        <f t="shared" si="96"/>
        <v>0</v>
      </c>
      <c r="CS106" s="48">
        <f t="shared" si="97"/>
        <v>0</v>
      </c>
      <c r="CT106" s="48">
        <f t="shared" si="98"/>
        <v>0</v>
      </c>
      <c r="CU106" s="48">
        <f t="shared" si="99"/>
        <v>0</v>
      </c>
      <c r="CV106" s="48">
        <f t="shared" si="100"/>
        <v>0</v>
      </c>
      <c r="CW106" s="48">
        <f t="shared" si="101"/>
        <v>4</v>
      </c>
      <c r="CX106" s="48">
        <f t="shared" si="102"/>
        <v>0</v>
      </c>
      <c r="CY106" s="48">
        <f t="shared" si="103"/>
        <v>0</v>
      </c>
      <c r="CZ106" s="48">
        <f t="shared" si="104"/>
        <v>0</v>
      </c>
      <c r="DA106" s="48">
        <f t="shared" si="105"/>
        <v>2</v>
      </c>
      <c r="DB106" s="48">
        <f t="shared" si="118"/>
        <v>0</v>
      </c>
      <c r="DC106" s="48">
        <f t="shared" si="106"/>
        <v>0</v>
      </c>
      <c r="DD106" s="48">
        <f t="shared" si="107"/>
        <v>0</v>
      </c>
      <c r="DE106" s="48">
        <f t="shared" si="108"/>
        <v>0</v>
      </c>
      <c r="DF106" s="48">
        <f t="shared" si="109"/>
        <v>0</v>
      </c>
      <c r="DG106" s="48">
        <f t="shared" si="110"/>
        <v>1</v>
      </c>
      <c r="DH106" s="48">
        <f t="shared" si="120"/>
        <v>0</v>
      </c>
      <c r="DI106" s="48">
        <f t="shared" si="111"/>
        <v>0</v>
      </c>
      <c r="DJ106" s="48">
        <f t="shared" si="112"/>
        <v>0</v>
      </c>
      <c r="DK106" s="48">
        <f t="shared" si="113"/>
        <v>0</v>
      </c>
      <c r="DL106" s="48">
        <f t="shared" si="114"/>
        <v>0</v>
      </c>
      <c r="DM106" s="48">
        <f t="shared" si="115"/>
        <v>0</v>
      </c>
      <c r="DN106" s="48">
        <f t="shared" si="119"/>
        <v>1</v>
      </c>
      <c r="DO106" s="48">
        <f t="shared" si="116"/>
        <v>0</v>
      </c>
      <c r="DP106" s="49">
        <f t="shared" si="121"/>
        <v>1</v>
      </c>
      <c r="DQ106" s="102">
        <f t="shared" si="87"/>
        <v>30</v>
      </c>
      <c r="DR106" s="48">
        <f t="shared" si="88"/>
        <v>2</v>
      </c>
      <c r="DS106" s="49">
        <f t="shared" si="117"/>
        <v>32</v>
      </c>
      <c r="DT106" s="113" t="s">
        <v>609</v>
      </c>
    </row>
    <row r="107" spans="1:124" s="15" customFormat="1" ht="58.5" customHeight="1" x14ac:dyDescent="0.25">
      <c r="A107" s="92"/>
      <c r="B107" s="97" t="s">
        <v>525</v>
      </c>
      <c r="C107" s="97" t="s">
        <v>513</v>
      </c>
      <c r="D107" s="51"/>
      <c r="E107" s="11" t="s">
        <v>240</v>
      </c>
      <c r="F107" s="12" t="s">
        <v>241</v>
      </c>
      <c r="G107" s="13" t="s">
        <v>496</v>
      </c>
      <c r="H107" s="14" t="s">
        <v>242</v>
      </c>
      <c r="I107" s="77">
        <v>5</v>
      </c>
      <c r="J107" s="78">
        <v>12</v>
      </c>
      <c r="K107" s="83">
        <v>0</v>
      </c>
      <c r="L107" s="77">
        <v>5</v>
      </c>
      <c r="M107" s="78">
        <v>12</v>
      </c>
      <c r="N107" s="78">
        <v>0</v>
      </c>
      <c r="O107" s="84">
        <v>0</v>
      </c>
      <c r="P107" s="33"/>
      <c r="Q107" s="21"/>
      <c r="R107" s="34"/>
      <c r="S107" s="66">
        <f t="shared" si="82"/>
        <v>5</v>
      </c>
      <c r="T107" s="67">
        <f t="shared" si="83"/>
        <v>12</v>
      </c>
      <c r="U107" s="68">
        <f t="shared" si="81"/>
        <v>0</v>
      </c>
      <c r="V107" s="60">
        <v>4</v>
      </c>
      <c r="W107" s="60">
        <v>0</v>
      </c>
      <c r="X107" s="60">
        <v>1</v>
      </c>
      <c r="Y107" s="60">
        <v>0</v>
      </c>
      <c r="Z107" s="60">
        <v>0</v>
      </c>
      <c r="AA107" s="60">
        <v>0</v>
      </c>
      <c r="AB107" s="69">
        <v>10</v>
      </c>
      <c r="AC107" s="69">
        <v>0</v>
      </c>
      <c r="AD107" s="69">
        <v>1</v>
      </c>
      <c r="AE107" s="69">
        <v>0</v>
      </c>
      <c r="AF107" s="69">
        <v>0</v>
      </c>
      <c r="AG107" s="69">
        <v>0</v>
      </c>
      <c r="AH107" s="69">
        <v>3</v>
      </c>
      <c r="AI107" s="69">
        <v>0</v>
      </c>
      <c r="AJ107" s="69">
        <v>0</v>
      </c>
      <c r="AK107" s="69">
        <v>0</v>
      </c>
      <c r="AL107" s="69">
        <v>2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1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1</v>
      </c>
      <c r="AY107" s="69">
        <v>0</v>
      </c>
      <c r="AZ107" s="69">
        <v>0</v>
      </c>
      <c r="BA107" s="70" t="s">
        <v>487</v>
      </c>
      <c r="BB107" s="71">
        <f t="shared" si="84"/>
        <v>23</v>
      </c>
      <c r="BC107" s="69">
        <f t="shared" si="85"/>
        <v>0</v>
      </c>
      <c r="BD107" s="72">
        <f t="shared" si="86"/>
        <v>23</v>
      </c>
      <c r="BE107" s="24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6"/>
      <c r="CK107" s="47">
        <f t="shared" si="89"/>
        <v>4</v>
      </c>
      <c r="CL107" s="48">
        <f t="shared" si="90"/>
        <v>0</v>
      </c>
      <c r="CM107" s="48">
        <f t="shared" si="91"/>
        <v>1</v>
      </c>
      <c r="CN107" s="48">
        <f t="shared" si="92"/>
        <v>0</v>
      </c>
      <c r="CO107" s="48">
        <f t="shared" si="93"/>
        <v>0</v>
      </c>
      <c r="CP107" s="48">
        <f t="shared" si="94"/>
        <v>0</v>
      </c>
      <c r="CQ107" s="48">
        <f t="shared" si="95"/>
        <v>10</v>
      </c>
      <c r="CR107" s="48">
        <f t="shared" si="96"/>
        <v>0</v>
      </c>
      <c r="CS107" s="48">
        <f t="shared" si="97"/>
        <v>1</v>
      </c>
      <c r="CT107" s="48">
        <f t="shared" si="98"/>
        <v>0</v>
      </c>
      <c r="CU107" s="48">
        <f t="shared" si="99"/>
        <v>0</v>
      </c>
      <c r="CV107" s="48">
        <f t="shared" si="100"/>
        <v>0</v>
      </c>
      <c r="CW107" s="48">
        <f t="shared" si="101"/>
        <v>3</v>
      </c>
      <c r="CX107" s="48">
        <f t="shared" si="102"/>
        <v>0</v>
      </c>
      <c r="CY107" s="48">
        <f t="shared" si="103"/>
        <v>0</v>
      </c>
      <c r="CZ107" s="48">
        <f t="shared" si="104"/>
        <v>0</v>
      </c>
      <c r="DA107" s="48">
        <f t="shared" si="105"/>
        <v>2</v>
      </c>
      <c r="DB107" s="48">
        <f t="shared" si="118"/>
        <v>0</v>
      </c>
      <c r="DC107" s="48">
        <f t="shared" si="106"/>
        <v>0</v>
      </c>
      <c r="DD107" s="48">
        <f t="shared" si="107"/>
        <v>0</v>
      </c>
      <c r="DE107" s="48">
        <f t="shared" si="108"/>
        <v>0</v>
      </c>
      <c r="DF107" s="48">
        <f t="shared" si="109"/>
        <v>0</v>
      </c>
      <c r="DG107" s="48">
        <f t="shared" si="110"/>
        <v>1</v>
      </c>
      <c r="DH107" s="48">
        <f t="shared" si="120"/>
        <v>0</v>
      </c>
      <c r="DI107" s="48">
        <f t="shared" si="111"/>
        <v>0</v>
      </c>
      <c r="DJ107" s="48">
        <f t="shared" si="112"/>
        <v>0</v>
      </c>
      <c r="DK107" s="48">
        <f t="shared" si="113"/>
        <v>0</v>
      </c>
      <c r="DL107" s="48">
        <f t="shared" si="114"/>
        <v>0</v>
      </c>
      <c r="DM107" s="48">
        <f t="shared" si="115"/>
        <v>1</v>
      </c>
      <c r="DN107" s="48">
        <f t="shared" si="119"/>
        <v>0</v>
      </c>
      <c r="DO107" s="48">
        <f t="shared" si="116"/>
        <v>0</v>
      </c>
      <c r="DP107" s="49" t="s">
        <v>487</v>
      </c>
      <c r="DQ107" s="102">
        <f t="shared" si="87"/>
        <v>23</v>
      </c>
      <c r="DR107" s="48">
        <f t="shared" si="88"/>
        <v>0</v>
      </c>
      <c r="DS107" s="49">
        <f t="shared" si="117"/>
        <v>23</v>
      </c>
      <c r="DT107" s="113" t="s">
        <v>610</v>
      </c>
    </row>
    <row r="108" spans="1:124" s="15" customFormat="1" ht="30" customHeight="1" x14ac:dyDescent="0.25">
      <c r="A108" s="97"/>
      <c r="B108" s="97" t="s">
        <v>525</v>
      </c>
      <c r="C108" s="97" t="s">
        <v>516</v>
      </c>
      <c r="D108" s="51"/>
      <c r="E108" s="11" t="s">
        <v>240</v>
      </c>
      <c r="F108" s="12">
        <v>45005185</v>
      </c>
      <c r="G108" s="13" t="s">
        <v>496</v>
      </c>
      <c r="H108" s="14" t="s">
        <v>243</v>
      </c>
      <c r="I108" s="77">
        <v>5</v>
      </c>
      <c r="J108" s="78">
        <v>11</v>
      </c>
      <c r="K108" s="83">
        <v>0</v>
      </c>
      <c r="L108" s="77">
        <v>5</v>
      </c>
      <c r="M108" s="78">
        <v>12</v>
      </c>
      <c r="N108" s="78">
        <v>0</v>
      </c>
      <c r="O108" s="84">
        <v>0</v>
      </c>
      <c r="P108" s="33"/>
      <c r="Q108" s="21"/>
      <c r="R108" s="34"/>
      <c r="S108" s="66">
        <f t="shared" si="82"/>
        <v>5</v>
      </c>
      <c r="T108" s="67">
        <f t="shared" si="83"/>
        <v>11</v>
      </c>
      <c r="U108" s="68">
        <f t="shared" si="81"/>
        <v>0</v>
      </c>
      <c r="V108" s="60">
        <v>4</v>
      </c>
      <c r="W108" s="60">
        <v>0</v>
      </c>
      <c r="X108" s="60">
        <v>1</v>
      </c>
      <c r="Y108" s="60">
        <v>0</v>
      </c>
      <c r="Z108" s="60">
        <v>0</v>
      </c>
      <c r="AA108" s="60">
        <v>0</v>
      </c>
      <c r="AB108" s="69">
        <v>8</v>
      </c>
      <c r="AC108" s="69">
        <v>0</v>
      </c>
      <c r="AD108" s="69">
        <v>1</v>
      </c>
      <c r="AE108" s="69">
        <v>0</v>
      </c>
      <c r="AF108" s="69">
        <v>0</v>
      </c>
      <c r="AG108" s="69">
        <v>0</v>
      </c>
      <c r="AH108" s="69">
        <v>4</v>
      </c>
      <c r="AI108" s="69">
        <v>0</v>
      </c>
      <c r="AJ108" s="69">
        <v>0</v>
      </c>
      <c r="AK108" s="69">
        <v>0</v>
      </c>
      <c r="AL108" s="69">
        <v>2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1</v>
      </c>
      <c r="AU108" s="69">
        <v>0</v>
      </c>
      <c r="AV108" s="69">
        <v>0</v>
      </c>
      <c r="AW108" s="69">
        <v>0</v>
      </c>
      <c r="AX108" s="69">
        <v>1</v>
      </c>
      <c r="AY108" s="69">
        <v>0</v>
      </c>
      <c r="AZ108" s="69">
        <v>0</v>
      </c>
      <c r="BA108" s="70">
        <v>1</v>
      </c>
      <c r="BB108" s="71">
        <f t="shared" si="84"/>
        <v>22</v>
      </c>
      <c r="BC108" s="69">
        <f t="shared" si="85"/>
        <v>1</v>
      </c>
      <c r="BD108" s="72">
        <f t="shared" si="86"/>
        <v>23</v>
      </c>
      <c r="BE108" s="24"/>
      <c r="BF108" s="25"/>
      <c r="BG108" s="25"/>
      <c r="BH108" s="25"/>
      <c r="BI108" s="25"/>
      <c r="BJ108" s="25"/>
      <c r="BK108" s="25">
        <v>-1</v>
      </c>
      <c r="BL108" s="25"/>
      <c r="BM108" s="25">
        <v>1</v>
      </c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6"/>
      <c r="CK108" s="47">
        <f t="shared" si="89"/>
        <v>4</v>
      </c>
      <c r="CL108" s="48">
        <f t="shared" si="90"/>
        <v>0</v>
      </c>
      <c r="CM108" s="48">
        <f t="shared" si="91"/>
        <v>1</v>
      </c>
      <c r="CN108" s="48">
        <f t="shared" si="92"/>
        <v>0</v>
      </c>
      <c r="CO108" s="48">
        <f t="shared" si="93"/>
        <v>0</v>
      </c>
      <c r="CP108" s="48">
        <f t="shared" si="94"/>
        <v>0</v>
      </c>
      <c r="CQ108" s="48">
        <f t="shared" si="95"/>
        <v>7</v>
      </c>
      <c r="CR108" s="48">
        <f t="shared" si="96"/>
        <v>0</v>
      </c>
      <c r="CS108" s="48">
        <f t="shared" si="97"/>
        <v>2</v>
      </c>
      <c r="CT108" s="48">
        <f t="shared" si="98"/>
        <v>0</v>
      </c>
      <c r="CU108" s="48">
        <f t="shared" si="99"/>
        <v>0</v>
      </c>
      <c r="CV108" s="48">
        <f t="shared" si="100"/>
        <v>0</v>
      </c>
      <c r="CW108" s="48">
        <f t="shared" si="101"/>
        <v>4</v>
      </c>
      <c r="CX108" s="48">
        <f t="shared" si="102"/>
        <v>0</v>
      </c>
      <c r="CY108" s="48">
        <f t="shared" si="103"/>
        <v>0</v>
      </c>
      <c r="CZ108" s="48">
        <f t="shared" si="104"/>
        <v>0</v>
      </c>
      <c r="DA108" s="48">
        <f t="shared" si="105"/>
        <v>2</v>
      </c>
      <c r="DB108" s="48">
        <f t="shared" si="118"/>
        <v>0</v>
      </c>
      <c r="DC108" s="48">
        <f t="shared" si="106"/>
        <v>0</v>
      </c>
      <c r="DD108" s="48">
        <f t="shared" si="107"/>
        <v>0</v>
      </c>
      <c r="DE108" s="48">
        <f t="shared" si="108"/>
        <v>0</v>
      </c>
      <c r="DF108" s="48">
        <f t="shared" si="109"/>
        <v>0</v>
      </c>
      <c r="DG108" s="48">
        <f t="shared" si="110"/>
        <v>0</v>
      </c>
      <c r="DH108" s="48">
        <f t="shared" si="120"/>
        <v>0</v>
      </c>
      <c r="DI108" s="48">
        <f t="shared" si="111"/>
        <v>1</v>
      </c>
      <c r="DJ108" s="48">
        <f t="shared" si="112"/>
        <v>0</v>
      </c>
      <c r="DK108" s="48">
        <f t="shared" si="113"/>
        <v>0</v>
      </c>
      <c r="DL108" s="48">
        <f t="shared" si="114"/>
        <v>0</v>
      </c>
      <c r="DM108" s="48">
        <f t="shared" si="115"/>
        <v>1</v>
      </c>
      <c r="DN108" s="48">
        <f t="shared" si="119"/>
        <v>0</v>
      </c>
      <c r="DO108" s="48">
        <f t="shared" si="116"/>
        <v>0</v>
      </c>
      <c r="DP108" s="49">
        <f t="shared" si="121"/>
        <v>1</v>
      </c>
      <c r="DQ108" s="102">
        <f t="shared" si="87"/>
        <v>22</v>
      </c>
      <c r="DR108" s="48">
        <f t="shared" si="88"/>
        <v>1</v>
      </c>
      <c r="DS108" s="49">
        <f t="shared" si="117"/>
        <v>23</v>
      </c>
      <c r="DT108" s="113" t="s">
        <v>611</v>
      </c>
    </row>
    <row r="109" spans="1:124" s="15" customFormat="1" ht="34.5" customHeight="1" x14ac:dyDescent="0.25">
      <c r="A109" s="92"/>
      <c r="B109" s="97" t="s">
        <v>524</v>
      </c>
      <c r="C109" s="97" t="s">
        <v>510</v>
      </c>
      <c r="D109" s="51"/>
      <c r="E109" s="11" t="s">
        <v>244</v>
      </c>
      <c r="F109" s="12" t="s">
        <v>245</v>
      </c>
      <c r="G109" s="13" t="s">
        <v>496</v>
      </c>
      <c r="H109" s="14" t="s">
        <v>246</v>
      </c>
      <c r="I109" s="77">
        <v>7</v>
      </c>
      <c r="J109" s="78">
        <v>14</v>
      </c>
      <c r="K109" s="83">
        <v>0</v>
      </c>
      <c r="L109" s="77">
        <v>7</v>
      </c>
      <c r="M109" s="78">
        <v>16</v>
      </c>
      <c r="N109" s="78">
        <v>0</v>
      </c>
      <c r="O109" s="84">
        <v>0</v>
      </c>
      <c r="P109" s="33">
        <v>-1</v>
      </c>
      <c r="Q109" s="21"/>
      <c r="R109" s="34"/>
      <c r="S109" s="66">
        <f t="shared" si="82"/>
        <v>6</v>
      </c>
      <c r="T109" s="67">
        <f t="shared" si="83"/>
        <v>14</v>
      </c>
      <c r="U109" s="68">
        <f t="shared" si="81"/>
        <v>0</v>
      </c>
      <c r="V109" s="60">
        <v>7</v>
      </c>
      <c r="W109" s="60">
        <v>0</v>
      </c>
      <c r="X109" s="60">
        <v>0</v>
      </c>
      <c r="Y109" s="60">
        <v>0</v>
      </c>
      <c r="Z109" s="60">
        <v>0</v>
      </c>
      <c r="AA109" s="60">
        <v>0</v>
      </c>
      <c r="AB109" s="69">
        <v>13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3</v>
      </c>
      <c r="AI109" s="69">
        <v>0</v>
      </c>
      <c r="AJ109" s="69">
        <v>0</v>
      </c>
      <c r="AK109" s="69">
        <v>0</v>
      </c>
      <c r="AL109" s="69">
        <v>2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1</v>
      </c>
      <c r="AS109" s="69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1</v>
      </c>
      <c r="AY109" s="69">
        <v>0</v>
      </c>
      <c r="AZ109" s="69">
        <v>0</v>
      </c>
      <c r="BA109" s="70">
        <v>1</v>
      </c>
      <c r="BB109" s="71">
        <f t="shared" si="84"/>
        <v>27</v>
      </c>
      <c r="BC109" s="69">
        <f t="shared" si="85"/>
        <v>1</v>
      </c>
      <c r="BD109" s="72">
        <f t="shared" si="86"/>
        <v>28</v>
      </c>
      <c r="BE109" s="24">
        <v>-1</v>
      </c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6"/>
      <c r="CK109" s="47">
        <f t="shared" si="89"/>
        <v>6</v>
      </c>
      <c r="CL109" s="48">
        <f t="shared" si="90"/>
        <v>0</v>
      </c>
      <c r="CM109" s="48">
        <f t="shared" si="91"/>
        <v>0</v>
      </c>
      <c r="CN109" s="48">
        <f t="shared" si="92"/>
        <v>0</v>
      </c>
      <c r="CO109" s="48">
        <f t="shared" si="93"/>
        <v>0</v>
      </c>
      <c r="CP109" s="48">
        <f t="shared" si="94"/>
        <v>0</v>
      </c>
      <c r="CQ109" s="48">
        <f t="shared" si="95"/>
        <v>13</v>
      </c>
      <c r="CR109" s="48">
        <f t="shared" si="96"/>
        <v>0</v>
      </c>
      <c r="CS109" s="48">
        <f t="shared" si="97"/>
        <v>0</v>
      </c>
      <c r="CT109" s="48">
        <f t="shared" si="98"/>
        <v>0</v>
      </c>
      <c r="CU109" s="48">
        <f t="shared" si="99"/>
        <v>0</v>
      </c>
      <c r="CV109" s="48">
        <f t="shared" si="100"/>
        <v>0</v>
      </c>
      <c r="CW109" s="48">
        <f t="shared" si="101"/>
        <v>3</v>
      </c>
      <c r="CX109" s="48">
        <f t="shared" si="102"/>
        <v>0</v>
      </c>
      <c r="CY109" s="48">
        <f t="shared" si="103"/>
        <v>0</v>
      </c>
      <c r="CZ109" s="48">
        <f t="shared" si="104"/>
        <v>0</v>
      </c>
      <c r="DA109" s="48">
        <f t="shared" si="105"/>
        <v>2</v>
      </c>
      <c r="DB109" s="48">
        <f t="shared" si="118"/>
        <v>0</v>
      </c>
      <c r="DC109" s="48">
        <f t="shared" si="106"/>
        <v>0</v>
      </c>
      <c r="DD109" s="48">
        <f t="shared" si="107"/>
        <v>0</v>
      </c>
      <c r="DE109" s="48">
        <f t="shared" si="108"/>
        <v>0</v>
      </c>
      <c r="DF109" s="48">
        <f t="shared" si="109"/>
        <v>0</v>
      </c>
      <c r="DG109" s="48">
        <f t="shared" si="110"/>
        <v>1</v>
      </c>
      <c r="DH109" s="48">
        <f t="shared" si="120"/>
        <v>0</v>
      </c>
      <c r="DI109" s="48">
        <f t="shared" si="111"/>
        <v>0</v>
      </c>
      <c r="DJ109" s="48">
        <f t="shared" si="112"/>
        <v>0</v>
      </c>
      <c r="DK109" s="48">
        <f t="shared" si="113"/>
        <v>0</v>
      </c>
      <c r="DL109" s="48">
        <f t="shared" si="114"/>
        <v>0</v>
      </c>
      <c r="DM109" s="48">
        <f t="shared" si="115"/>
        <v>1</v>
      </c>
      <c r="DN109" s="48">
        <f t="shared" si="119"/>
        <v>0</v>
      </c>
      <c r="DO109" s="48">
        <f t="shared" si="116"/>
        <v>0</v>
      </c>
      <c r="DP109" s="49">
        <f t="shared" si="121"/>
        <v>1</v>
      </c>
      <c r="DQ109" s="102">
        <f t="shared" si="87"/>
        <v>26</v>
      </c>
      <c r="DR109" s="48">
        <f t="shared" si="88"/>
        <v>1</v>
      </c>
      <c r="DS109" s="49">
        <f t="shared" si="117"/>
        <v>27</v>
      </c>
      <c r="DT109" s="113" t="s">
        <v>612</v>
      </c>
    </row>
    <row r="110" spans="1:124" s="15" customFormat="1" ht="28.5" customHeight="1" x14ac:dyDescent="0.25">
      <c r="A110" s="97"/>
      <c r="B110" s="97"/>
      <c r="C110" s="97"/>
      <c r="D110" s="51"/>
      <c r="E110" s="11" t="s">
        <v>247</v>
      </c>
      <c r="F110" s="12" t="s">
        <v>248</v>
      </c>
      <c r="G110" s="13" t="s">
        <v>496</v>
      </c>
      <c r="H110" s="14" t="s">
        <v>249</v>
      </c>
      <c r="I110" s="77">
        <v>2</v>
      </c>
      <c r="J110" s="78">
        <v>6</v>
      </c>
      <c r="K110" s="83">
        <v>0</v>
      </c>
      <c r="L110" s="77">
        <v>2</v>
      </c>
      <c r="M110" s="78">
        <v>6</v>
      </c>
      <c r="N110" s="78">
        <v>0</v>
      </c>
      <c r="O110" s="84">
        <v>0</v>
      </c>
      <c r="P110" s="33"/>
      <c r="Q110" s="21"/>
      <c r="R110" s="34"/>
      <c r="S110" s="66">
        <f t="shared" si="82"/>
        <v>2</v>
      </c>
      <c r="T110" s="67">
        <f t="shared" si="83"/>
        <v>6</v>
      </c>
      <c r="U110" s="68">
        <f t="shared" si="81"/>
        <v>0</v>
      </c>
      <c r="V110" s="60">
        <v>2</v>
      </c>
      <c r="W110" s="60">
        <v>0</v>
      </c>
      <c r="X110" s="60">
        <v>0</v>
      </c>
      <c r="Y110" s="60">
        <v>0</v>
      </c>
      <c r="Z110" s="60">
        <v>0</v>
      </c>
      <c r="AA110" s="60">
        <v>0</v>
      </c>
      <c r="AB110" s="69">
        <v>5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2</v>
      </c>
      <c r="AI110" s="69">
        <v>0</v>
      </c>
      <c r="AJ110" s="69">
        <v>0</v>
      </c>
      <c r="AK110" s="69">
        <v>0</v>
      </c>
      <c r="AL110" s="69">
        <v>1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 t="s">
        <v>487</v>
      </c>
      <c r="AT110" s="69">
        <v>0</v>
      </c>
      <c r="AU110" s="69">
        <v>0</v>
      </c>
      <c r="AV110" s="69">
        <v>0</v>
      </c>
      <c r="AW110" s="69">
        <v>0</v>
      </c>
      <c r="AX110" s="69">
        <v>1</v>
      </c>
      <c r="AY110" s="69">
        <v>0</v>
      </c>
      <c r="AZ110" s="69">
        <v>0</v>
      </c>
      <c r="BA110" s="70" t="s">
        <v>487</v>
      </c>
      <c r="BB110" s="71">
        <f t="shared" si="84"/>
        <v>11</v>
      </c>
      <c r="BC110" s="69">
        <f t="shared" si="85"/>
        <v>0</v>
      </c>
      <c r="BD110" s="72">
        <f t="shared" si="86"/>
        <v>11</v>
      </c>
      <c r="BE110" s="24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6"/>
      <c r="CK110" s="47">
        <f t="shared" si="89"/>
        <v>2</v>
      </c>
      <c r="CL110" s="48">
        <f t="shared" si="90"/>
        <v>0</v>
      </c>
      <c r="CM110" s="48">
        <f t="shared" si="91"/>
        <v>0</v>
      </c>
      <c r="CN110" s="48">
        <f t="shared" si="92"/>
        <v>0</v>
      </c>
      <c r="CO110" s="48">
        <f t="shared" si="93"/>
        <v>0</v>
      </c>
      <c r="CP110" s="48">
        <f t="shared" si="94"/>
        <v>0</v>
      </c>
      <c r="CQ110" s="48">
        <f t="shared" si="95"/>
        <v>5</v>
      </c>
      <c r="CR110" s="48">
        <f t="shared" si="96"/>
        <v>0</v>
      </c>
      <c r="CS110" s="48">
        <f t="shared" si="97"/>
        <v>0</v>
      </c>
      <c r="CT110" s="48">
        <f t="shared" si="98"/>
        <v>0</v>
      </c>
      <c r="CU110" s="48">
        <f t="shared" si="99"/>
        <v>0</v>
      </c>
      <c r="CV110" s="48">
        <f t="shared" si="100"/>
        <v>0</v>
      </c>
      <c r="CW110" s="48">
        <f t="shared" si="101"/>
        <v>2</v>
      </c>
      <c r="CX110" s="48">
        <f t="shared" si="102"/>
        <v>0</v>
      </c>
      <c r="CY110" s="48">
        <f t="shared" si="103"/>
        <v>0</v>
      </c>
      <c r="CZ110" s="48">
        <f t="shared" si="104"/>
        <v>0</v>
      </c>
      <c r="DA110" s="48">
        <f t="shared" si="105"/>
        <v>1</v>
      </c>
      <c r="DB110" s="48">
        <f t="shared" si="118"/>
        <v>0</v>
      </c>
      <c r="DC110" s="48">
        <f t="shared" si="106"/>
        <v>0</v>
      </c>
      <c r="DD110" s="48">
        <f t="shared" si="107"/>
        <v>0</v>
      </c>
      <c r="DE110" s="48">
        <f t="shared" si="108"/>
        <v>0</v>
      </c>
      <c r="DF110" s="48">
        <f t="shared" si="109"/>
        <v>0</v>
      </c>
      <c r="DG110" s="48">
        <f t="shared" si="110"/>
        <v>0</v>
      </c>
      <c r="DH110" s="48" t="s">
        <v>487</v>
      </c>
      <c r="DI110" s="48">
        <f t="shared" si="111"/>
        <v>0</v>
      </c>
      <c r="DJ110" s="48">
        <f t="shared" si="112"/>
        <v>0</v>
      </c>
      <c r="DK110" s="48">
        <f t="shared" si="113"/>
        <v>0</v>
      </c>
      <c r="DL110" s="48">
        <f t="shared" si="114"/>
        <v>0</v>
      </c>
      <c r="DM110" s="48">
        <f t="shared" si="115"/>
        <v>1</v>
      </c>
      <c r="DN110" s="48">
        <f t="shared" si="119"/>
        <v>0</v>
      </c>
      <c r="DO110" s="48">
        <f t="shared" si="116"/>
        <v>0</v>
      </c>
      <c r="DP110" s="49" t="s">
        <v>487</v>
      </c>
      <c r="DQ110" s="102">
        <f t="shared" si="87"/>
        <v>11</v>
      </c>
      <c r="DR110" s="48">
        <f t="shared" si="88"/>
        <v>0</v>
      </c>
      <c r="DS110" s="49">
        <f t="shared" si="117"/>
        <v>11</v>
      </c>
      <c r="DT110" s="113"/>
    </row>
    <row r="111" spans="1:124" s="15" customFormat="1" ht="42" customHeight="1" x14ac:dyDescent="0.25">
      <c r="A111" s="97"/>
      <c r="B111" s="97"/>
      <c r="C111" s="97"/>
      <c r="D111" s="51"/>
      <c r="E111" s="11" t="s">
        <v>250</v>
      </c>
      <c r="F111" s="12">
        <v>45001398</v>
      </c>
      <c r="G111" s="13" t="s">
        <v>496</v>
      </c>
      <c r="H111" s="14" t="s">
        <v>251</v>
      </c>
      <c r="I111" s="77">
        <v>1</v>
      </c>
      <c r="J111" s="78">
        <v>2</v>
      </c>
      <c r="K111" s="83">
        <v>0</v>
      </c>
      <c r="L111" s="77">
        <v>1</v>
      </c>
      <c r="M111" s="78">
        <v>2</v>
      </c>
      <c r="N111" s="78">
        <v>0</v>
      </c>
      <c r="O111" s="84">
        <v>0</v>
      </c>
      <c r="P111" s="33"/>
      <c r="Q111" s="21"/>
      <c r="R111" s="34"/>
      <c r="S111" s="66">
        <f t="shared" si="82"/>
        <v>1</v>
      </c>
      <c r="T111" s="67">
        <f t="shared" si="83"/>
        <v>2</v>
      </c>
      <c r="U111" s="68">
        <f t="shared" si="81"/>
        <v>0</v>
      </c>
      <c r="V111" s="60">
        <v>1</v>
      </c>
      <c r="W111" s="60">
        <v>0</v>
      </c>
      <c r="X111" s="60">
        <v>0</v>
      </c>
      <c r="Y111" s="60">
        <v>0</v>
      </c>
      <c r="Z111" s="60">
        <v>0</v>
      </c>
      <c r="AA111" s="60">
        <v>0</v>
      </c>
      <c r="AB111" s="69">
        <v>1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1</v>
      </c>
      <c r="AI111" s="69">
        <v>0</v>
      </c>
      <c r="AJ111" s="69">
        <v>0</v>
      </c>
      <c r="AK111" s="69">
        <v>0</v>
      </c>
      <c r="AL111" s="69">
        <v>0</v>
      </c>
      <c r="AM111" s="69">
        <v>1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 t="s">
        <v>487</v>
      </c>
      <c r="AZ111" s="69">
        <v>0</v>
      </c>
      <c r="BA111" s="70" t="s">
        <v>487</v>
      </c>
      <c r="BB111" s="71">
        <f t="shared" si="84"/>
        <v>3</v>
      </c>
      <c r="BC111" s="69">
        <f t="shared" si="85"/>
        <v>1</v>
      </c>
      <c r="BD111" s="72">
        <f t="shared" si="86"/>
        <v>4</v>
      </c>
      <c r="BE111" s="24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6"/>
      <c r="CK111" s="47">
        <f t="shared" si="89"/>
        <v>1</v>
      </c>
      <c r="CL111" s="48">
        <f t="shared" si="90"/>
        <v>0</v>
      </c>
      <c r="CM111" s="48">
        <f t="shared" si="91"/>
        <v>0</v>
      </c>
      <c r="CN111" s="48">
        <f t="shared" si="92"/>
        <v>0</v>
      </c>
      <c r="CO111" s="48">
        <f t="shared" si="93"/>
        <v>0</v>
      </c>
      <c r="CP111" s="48">
        <f t="shared" si="94"/>
        <v>0</v>
      </c>
      <c r="CQ111" s="48">
        <f t="shared" si="95"/>
        <v>1</v>
      </c>
      <c r="CR111" s="48">
        <f t="shared" si="96"/>
        <v>0</v>
      </c>
      <c r="CS111" s="48">
        <f t="shared" si="97"/>
        <v>0</v>
      </c>
      <c r="CT111" s="48">
        <f t="shared" si="98"/>
        <v>0</v>
      </c>
      <c r="CU111" s="48">
        <f t="shared" si="99"/>
        <v>0</v>
      </c>
      <c r="CV111" s="48">
        <f t="shared" si="100"/>
        <v>0</v>
      </c>
      <c r="CW111" s="48">
        <f t="shared" si="101"/>
        <v>1</v>
      </c>
      <c r="CX111" s="48">
        <f t="shared" si="102"/>
        <v>0</v>
      </c>
      <c r="CY111" s="48">
        <f t="shared" si="103"/>
        <v>0</v>
      </c>
      <c r="CZ111" s="48">
        <f t="shared" si="104"/>
        <v>0</v>
      </c>
      <c r="DA111" s="48">
        <f t="shared" si="105"/>
        <v>0</v>
      </c>
      <c r="DB111" s="48">
        <f t="shared" si="118"/>
        <v>1</v>
      </c>
      <c r="DC111" s="48">
        <f t="shared" si="106"/>
        <v>0</v>
      </c>
      <c r="DD111" s="48">
        <f t="shared" si="107"/>
        <v>0</v>
      </c>
      <c r="DE111" s="48">
        <f t="shared" si="108"/>
        <v>0</v>
      </c>
      <c r="DF111" s="48">
        <f t="shared" si="109"/>
        <v>0</v>
      </c>
      <c r="DG111" s="48">
        <f t="shared" si="110"/>
        <v>0</v>
      </c>
      <c r="DH111" s="48">
        <f t="shared" si="120"/>
        <v>0</v>
      </c>
      <c r="DI111" s="48">
        <f t="shared" si="111"/>
        <v>0</v>
      </c>
      <c r="DJ111" s="48">
        <f t="shared" si="112"/>
        <v>0</v>
      </c>
      <c r="DK111" s="48">
        <f t="shared" si="113"/>
        <v>0</v>
      </c>
      <c r="DL111" s="48">
        <f t="shared" si="114"/>
        <v>0</v>
      </c>
      <c r="DM111" s="48">
        <f t="shared" si="115"/>
        <v>0</v>
      </c>
      <c r="DN111" s="48" t="s">
        <v>487</v>
      </c>
      <c r="DO111" s="48">
        <f t="shared" si="116"/>
        <v>0</v>
      </c>
      <c r="DP111" s="49" t="s">
        <v>487</v>
      </c>
      <c r="DQ111" s="102">
        <f t="shared" si="87"/>
        <v>3</v>
      </c>
      <c r="DR111" s="48">
        <f t="shared" si="88"/>
        <v>1</v>
      </c>
      <c r="DS111" s="49">
        <f t="shared" si="117"/>
        <v>4</v>
      </c>
      <c r="DT111" s="113" t="s">
        <v>613</v>
      </c>
    </row>
    <row r="112" spans="1:124" s="15" customFormat="1" ht="23.25" customHeight="1" x14ac:dyDescent="0.25">
      <c r="A112" s="92"/>
      <c r="B112" s="92"/>
      <c r="C112" s="97"/>
      <c r="D112" s="51"/>
      <c r="E112" s="11" t="s">
        <v>252</v>
      </c>
      <c r="F112" s="12" t="s">
        <v>253</v>
      </c>
      <c r="G112" s="13" t="s">
        <v>496</v>
      </c>
      <c r="H112" s="14" t="s">
        <v>254</v>
      </c>
      <c r="I112" s="77">
        <v>1</v>
      </c>
      <c r="J112" s="78">
        <v>2</v>
      </c>
      <c r="K112" s="83">
        <v>0</v>
      </c>
      <c r="L112" s="77">
        <v>1</v>
      </c>
      <c r="M112" s="78">
        <v>2</v>
      </c>
      <c r="N112" s="78">
        <v>0</v>
      </c>
      <c r="O112" s="84">
        <v>0</v>
      </c>
      <c r="P112" s="33"/>
      <c r="Q112" s="21"/>
      <c r="R112" s="34"/>
      <c r="S112" s="66">
        <f t="shared" si="82"/>
        <v>1</v>
      </c>
      <c r="T112" s="67">
        <f t="shared" si="83"/>
        <v>2</v>
      </c>
      <c r="U112" s="68">
        <f t="shared" si="81"/>
        <v>0</v>
      </c>
      <c r="V112" s="60">
        <v>1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9">
        <v>1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1</v>
      </c>
      <c r="AI112" s="69">
        <v>0</v>
      </c>
      <c r="AJ112" s="69">
        <v>0</v>
      </c>
      <c r="AK112" s="69">
        <v>0</v>
      </c>
      <c r="AL112" s="69">
        <v>0</v>
      </c>
      <c r="AM112" s="69">
        <v>1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 t="s">
        <v>487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1</v>
      </c>
      <c r="AZ112" s="69">
        <v>0</v>
      </c>
      <c r="BA112" s="70" t="s">
        <v>487</v>
      </c>
      <c r="BB112" s="71">
        <f t="shared" si="84"/>
        <v>3</v>
      </c>
      <c r="BC112" s="69">
        <f t="shared" si="85"/>
        <v>2</v>
      </c>
      <c r="BD112" s="72">
        <f t="shared" si="86"/>
        <v>5</v>
      </c>
      <c r="BE112" s="24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6"/>
      <c r="CK112" s="47">
        <f t="shared" si="89"/>
        <v>1</v>
      </c>
      <c r="CL112" s="48">
        <f t="shared" si="90"/>
        <v>0</v>
      </c>
      <c r="CM112" s="48">
        <f t="shared" si="91"/>
        <v>0</v>
      </c>
      <c r="CN112" s="48">
        <f t="shared" si="92"/>
        <v>0</v>
      </c>
      <c r="CO112" s="48">
        <f t="shared" si="93"/>
        <v>0</v>
      </c>
      <c r="CP112" s="48">
        <f t="shared" si="94"/>
        <v>0</v>
      </c>
      <c r="CQ112" s="48">
        <f t="shared" si="95"/>
        <v>1</v>
      </c>
      <c r="CR112" s="48">
        <f t="shared" si="96"/>
        <v>0</v>
      </c>
      <c r="CS112" s="48">
        <f t="shared" si="97"/>
        <v>0</v>
      </c>
      <c r="CT112" s="48">
        <f t="shared" si="98"/>
        <v>0</v>
      </c>
      <c r="CU112" s="48">
        <f t="shared" si="99"/>
        <v>0</v>
      </c>
      <c r="CV112" s="48">
        <f t="shared" si="100"/>
        <v>0</v>
      </c>
      <c r="CW112" s="48">
        <f t="shared" si="101"/>
        <v>1</v>
      </c>
      <c r="CX112" s="48">
        <f t="shared" si="102"/>
        <v>0</v>
      </c>
      <c r="CY112" s="48">
        <f t="shared" si="103"/>
        <v>0</v>
      </c>
      <c r="CZ112" s="48">
        <f t="shared" si="104"/>
        <v>0</v>
      </c>
      <c r="DA112" s="48">
        <f t="shared" si="105"/>
        <v>0</v>
      </c>
      <c r="DB112" s="48">
        <f t="shared" si="118"/>
        <v>1</v>
      </c>
      <c r="DC112" s="48">
        <f t="shared" si="106"/>
        <v>0</v>
      </c>
      <c r="DD112" s="48">
        <f t="shared" si="107"/>
        <v>0</v>
      </c>
      <c r="DE112" s="48">
        <f t="shared" si="108"/>
        <v>0</v>
      </c>
      <c r="DF112" s="48">
        <f t="shared" si="109"/>
        <v>0</v>
      </c>
      <c r="DG112" s="48">
        <f t="shared" si="110"/>
        <v>0</v>
      </c>
      <c r="DH112" s="48" t="s">
        <v>487</v>
      </c>
      <c r="DI112" s="48">
        <f t="shared" si="111"/>
        <v>0</v>
      </c>
      <c r="DJ112" s="48">
        <f t="shared" si="112"/>
        <v>0</v>
      </c>
      <c r="DK112" s="48">
        <f t="shared" si="113"/>
        <v>0</v>
      </c>
      <c r="DL112" s="48">
        <f t="shared" si="114"/>
        <v>0</v>
      </c>
      <c r="DM112" s="48">
        <f t="shared" si="115"/>
        <v>0</v>
      </c>
      <c r="DN112" s="48">
        <f t="shared" si="119"/>
        <v>1</v>
      </c>
      <c r="DO112" s="48">
        <f t="shared" si="116"/>
        <v>0</v>
      </c>
      <c r="DP112" s="49" t="s">
        <v>487</v>
      </c>
      <c r="DQ112" s="102">
        <f t="shared" si="87"/>
        <v>3</v>
      </c>
      <c r="DR112" s="48">
        <f t="shared" si="88"/>
        <v>2</v>
      </c>
      <c r="DS112" s="49">
        <f t="shared" si="117"/>
        <v>5</v>
      </c>
      <c r="DT112" s="113" t="s">
        <v>614</v>
      </c>
    </row>
    <row r="113" spans="1:124" s="15" customFormat="1" ht="43.5" customHeight="1" x14ac:dyDescent="0.25">
      <c r="A113" s="92"/>
      <c r="B113" s="92"/>
      <c r="C113" s="97"/>
      <c r="D113" s="51"/>
      <c r="E113" s="11" t="s">
        <v>255</v>
      </c>
      <c r="F113" s="12" t="s">
        <v>256</v>
      </c>
      <c r="G113" s="13" t="s">
        <v>496</v>
      </c>
      <c r="H113" s="14" t="s">
        <v>257</v>
      </c>
      <c r="I113" s="77">
        <v>1</v>
      </c>
      <c r="J113" s="78">
        <v>1</v>
      </c>
      <c r="K113" s="83">
        <v>0</v>
      </c>
      <c r="L113" s="77">
        <v>1</v>
      </c>
      <c r="M113" s="78">
        <v>1</v>
      </c>
      <c r="N113" s="78">
        <v>0</v>
      </c>
      <c r="O113" s="84">
        <v>0</v>
      </c>
      <c r="P113" s="33"/>
      <c r="Q113" s="21"/>
      <c r="R113" s="34"/>
      <c r="S113" s="66">
        <f t="shared" si="82"/>
        <v>1</v>
      </c>
      <c r="T113" s="67">
        <f t="shared" si="83"/>
        <v>1</v>
      </c>
      <c r="U113" s="68">
        <f t="shared" si="81"/>
        <v>0</v>
      </c>
      <c r="V113" s="60">
        <v>1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1</v>
      </c>
      <c r="AI113" s="69">
        <v>0</v>
      </c>
      <c r="AJ113" s="69">
        <v>0</v>
      </c>
      <c r="AK113" s="69">
        <v>0</v>
      </c>
      <c r="AL113" s="69">
        <v>0</v>
      </c>
      <c r="AM113" s="69" t="s">
        <v>487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0</v>
      </c>
      <c r="AX113" s="69">
        <v>0</v>
      </c>
      <c r="AY113" s="69" t="s">
        <v>487</v>
      </c>
      <c r="AZ113" s="69">
        <v>0</v>
      </c>
      <c r="BA113" s="70" t="s">
        <v>487</v>
      </c>
      <c r="BB113" s="71">
        <f t="shared" si="84"/>
        <v>2</v>
      </c>
      <c r="BC113" s="69">
        <f t="shared" si="85"/>
        <v>0</v>
      </c>
      <c r="BD113" s="72">
        <f t="shared" si="86"/>
        <v>2</v>
      </c>
      <c r="BE113" s="24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42"/>
      <c r="CK113" s="47">
        <f t="shared" si="89"/>
        <v>1</v>
      </c>
      <c r="CL113" s="48">
        <f t="shared" si="90"/>
        <v>0</v>
      </c>
      <c r="CM113" s="48">
        <f t="shared" si="91"/>
        <v>0</v>
      </c>
      <c r="CN113" s="48">
        <f t="shared" si="92"/>
        <v>0</v>
      </c>
      <c r="CO113" s="48">
        <f t="shared" si="93"/>
        <v>0</v>
      </c>
      <c r="CP113" s="48">
        <f t="shared" si="94"/>
        <v>0</v>
      </c>
      <c r="CQ113" s="48">
        <f t="shared" si="95"/>
        <v>0</v>
      </c>
      <c r="CR113" s="48">
        <f t="shared" si="96"/>
        <v>0</v>
      </c>
      <c r="CS113" s="48">
        <f t="shared" si="97"/>
        <v>0</v>
      </c>
      <c r="CT113" s="48">
        <f t="shared" si="98"/>
        <v>0</v>
      </c>
      <c r="CU113" s="48">
        <f t="shared" si="99"/>
        <v>0</v>
      </c>
      <c r="CV113" s="48">
        <f t="shared" si="100"/>
        <v>0</v>
      </c>
      <c r="CW113" s="48">
        <f t="shared" si="101"/>
        <v>1</v>
      </c>
      <c r="CX113" s="48">
        <f t="shared" si="102"/>
        <v>0</v>
      </c>
      <c r="CY113" s="48">
        <f t="shared" si="103"/>
        <v>0</v>
      </c>
      <c r="CZ113" s="48">
        <f t="shared" si="104"/>
        <v>0</v>
      </c>
      <c r="DA113" s="48">
        <f t="shared" si="105"/>
        <v>0</v>
      </c>
      <c r="DB113" s="48" t="s">
        <v>487</v>
      </c>
      <c r="DC113" s="48">
        <f t="shared" si="106"/>
        <v>0</v>
      </c>
      <c r="DD113" s="48">
        <f t="shared" si="107"/>
        <v>0</v>
      </c>
      <c r="DE113" s="48">
        <f t="shared" si="108"/>
        <v>0</v>
      </c>
      <c r="DF113" s="48">
        <f t="shared" si="109"/>
        <v>0</v>
      </c>
      <c r="DG113" s="48">
        <f t="shared" si="110"/>
        <v>0</v>
      </c>
      <c r="DH113" s="48">
        <f t="shared" si="120"/>
        <v>0</v>
      </c>
      <c r="DI113" s="48">
        <f t="shared" si="111"/>
        <v>0</v>
      </c>
      <c r="DJ113" s="48">
        <f t="shared" si="112"/>
        <v>0</v>
      </c>
      <c r="DK113" s="48">
        <f t="shared" si="113"/>
        <v>0</v>
      </c>
      <c r="DL113" s="48">
        <f t="shared" si="114"/>
        <v>0</v>
      </c>
      <c r="DM113" s="48">
        <f t="shared" si="115"/>
        <v>0</v>
      </c>
      <c r="DN113" s="48" t="s">
        <v>487</v>
      </c>
      <c r="DO113" s="48">
        <f t="shared" si="116"/>
        <v>0</v>
      </c>
      <c r="DP113" s="49" t="s">
        <v>487</v>
      </c>
      <c r="DQ113" s="102">
        <f t="shared" si="87"/>
        <v>2</v>
      </c>
      <c r="DR113" s="48">
        <f t="shared" si="88"/>
        <v>0</v>
      </c>
      <c r="DS113" s="49">
        <f t="shared" si="117"/>
        <v>2</v>
      </c>
      <c r="DT113" s="113" t="s">
        <v>615</v>
      </c>
    </row>
    <row r="114" spans="1:124" s="15" customFormat="1" ht="21.75" customHeight="1" x14ac:dyDescent="0.25">
      <c r="A114" s="92"/>
      <c r="B114" s="92"/>
      <c r="C114" s="97"/>
      <c r="D114" s="51"/>
      <c r="E114" s="11" t="s">
        <v>259</v>
      </c>
      <c r="F114" s="12" t="s">
        <v>260</v>
      </c>
      <c r="G114" s="13" t="s">
        <v>496</v>
      </c>
      <c r="H114" s="14" t="s">
        <v>261</v>
      </c>
      <c r="I114" s="77">
        <v>0</v>
      </c>
      <c r="J114" s="78">
        <v>1</v>
      </c>
      <c r="K114" s="83">
        <v>0</v>
      </c>
      <c r="L114" s="77">
        <v>0</v>
      </c>
      <c r="M114" s="78">
        <v>1</v>
      </c>
      <c r="N114" s="78">
        <v>0</v>
      </c>
      <c r="O114" s="84">
        <v>0</v>
      </c>
      <c r="P114" s="33"/>
      <c r="Q114" s="21"/>
      <c r="R114" s="34"/>
      <c r="S114" s="66">
        <f t="shared" si="82"/>
        <v>0</v>
      </c>
      <c r="T114" s="67">
        <f t="shared" si="83"/>
        <v>1</v>
      </c>
      <c r="U114" s="68">
        <f t="shared" si="81"/>
        <v>0</v>
      </c>
      <c r="V114" s="60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1</v>
      </c>
      <c r="AI114" s="69">
        <v>0</v>
      </c>
      <c r="AJ114" s="69">
        <v>0</v>
      </c>
      <c r="AK114" s="69">
        <v>0</v>
      </c>
      <c r="AL114" s="69">
        <v>0</v>
      </c>
      <c r="AM114" s="69" t="s">
        <v>487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1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 t="s">
        <v>487</v>
      </c>
      <c r="AZ114" s="69">
        <v>0</v>
      </c>
      <c r="BA114" s="70" t="s">
        <v>487</v>
      </c>
      <c r="BB114" s="71">
        <f t="shared" si="84"/>
        <v>1</v>
      </c>
      <c r="BC114" s="69">
        <f t="shared" si="85"/>
        <v>1</v>
      </c>
      <c r="BD114" s="72">
        <f t="shared" si="86"/>
        <v>2</v>
      </c>
      <c r="BE114" s="24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30"/>
      <c r="CK114" s="47">
        <f t="shared" si="89"/>
        <v>0</v>
      </c>
      <c r="CL114" s="48">
        <f t="shared" si="90"/>
        <v>0</v>
      </c>
      <c r="CM114" s="48">
        <f t="shared" si="91"/>
        <v>0</v>
      </c>
      <c r="CN114" s="48">
        <f t="shared" si="92"/>
        <v>0</v>
      </c>
      <c r="CO114" s="48">
        <f t="shared" si="93"/>
        <v>0</v>
      </c>
      <c r="CP114" s="48">
        <f t="shared" si="94"/>
        <v>0</v>
      </c>
      <c r="CQ114" s="48">
        <f t="shared" si="95"/>
        <v>0</v>
      </c>
      <c r="CR114" s="48">
        <f t="shared" si="96"/>
        <v>0</v>
      </c>
      <c r="CS114" s="48">
        <f t="shared" si="97"/>
        <v>0</v>
      </c>
      <c r="CT114" s="48">
        <f t="shared" si="98"/>
        <v>0</v>
      </c>
      <c r="CU114" s="48">
        <f t="shared" si="99"/>
        <v>0</v>
      </c>
      <c r="CV114" s="48">
        <f t="shared" si="100"/>
        <v>0</v>
      </c>
      <c r="CW114" s="48">
        <f t="shared" si="101"/>
        <v>1</v>
      </c>
      <c r="CX114" s="48">
        <f t="shared" si="102"/>
        <v>0</v>
      </c>
      <c r="CY114" s="48">
        <f t="shared" si="103"/>
        <v>0</v>
      </c>
      <c r="CZ114" s="48">
        <f t="shared" si="104"/>
        <v>0</v>
      </c>
      <c r="DA114" s="48">
        <f t="shared" si="105"/>
        <v>0</v>
      </c>
      <c r="DB114" s="48" t="s">
        <v>487</v>
      </c>
      <c r="DC114" s="48">
        <f t="shared" si="106"/>
        <v>0</v>
      </c>
      <c r="DD114" s="48">
        <f t="shared" si="107"/>
        <v>0</v>
      </c>
      <c r="DE114" s="48">
        <f t="shared" si="108"/>
        <v>0</v>
      </c>
      <c r="DF114" s="48">
        <f t="shared" si="109"/>
        <v>0</v>
      </c>
      <c r="DG114" s="48">
        <f t="shared" si="110"/>
        <v>0</v>
      </c>
      <c r="DH114" s="48">
        <f t="shared" si="120"/>
        <v>1</v>
      </c>
      <c r="DI114" s="48">
        <f t="shared" si="111"/>
        <v>0</v>
      </c>
      <c r="DJ114" s="48">
        <f t="shared" si="112"/>
        <v>0</v>
      </c>
      <c r="DK114" s="48">
        <f t="shared" si="113"/>
        <v>0</v>
      </c>
      <c r="DL114" s="48">
        <f t="shared" si="114"/>
        <v>0</v>
      </c>
      <c r="DM114" s="48">
        <f t="shared" si="115"/>
        <v>0</v>
      </c>
      <c r="DN114" s="48" t="s">
        <v>487</v>
      </c>
      <c r="DO114" s="48">
        <f t="shared" si="116"/>
        <v>0</v>
      </c>
      <c r="DP114" s="49" t="s">
        <v>487</v>
      </c>
      <c r="DQ114" s="102">
        <f t="shared" si="87"/>
        <v>1</v>
      </c>
      <c r="DR114" s="48">
        <f t="shared" si="88"/>
        <v>1</v>
      </c>
      <c r="DS114" s="49">
        <f t="shared" si="117"/>
        <v>2</v>
      </c>
      <c r="DT114" s="113" t="s">
        <v>616</v>
      </c>
    </row>
    <row r="115" spans="1:124" s="15" customFormat="1" ht="28.5" customHeight="1" x14ac:dyDescent="0.25">
      <c r="A115" s="92"/>
      <c r="B115" s="97" t="s">
        <v>524</v>
      </c>
      <c r="C115" s="97" t="s">
        <v>516</v>
      </c>
      <c r="D115" s="51"/>
      <c r="E115" s="11" t="s">
        <v>262</v>
      </c>
      <c r="F115" s="12" t="s">
        <v>263</v>
      </c>
      <c r="G115" s="13" t="s">
        <v>496</v>
      </c>
      <c r="H115" s="14" t="s">
        <v>264</v>
      </c>
      <c r="I115" s="77">
        <v>2</v>
      </c>
      <c r="J115" s="78">
        <v>6</v>
      </c>
      <c r="K115" s="83">
        <v>0</v>
      </c>
      <c r="L115" s="77">
        <v>3</v>
      </c>
      <c r="M115" s="78">
        <v>6</v>
      </c>
      <c r="N115" s="78">
        <v>0</v>
      </c>
      <c r="O115" s="84">
        <v>0</v>
      </c>
      <c r="P115" s="33"/>
      <c r="Q115" s="21"/>
      <c r="R115" s="34"/>
      <c r="S115" s="66">
        <f t="shared" si="82"/>
        <v>2</v>
      </c>
      <c r="T115" s="67">
        <f t="shared" si="83"/>
        <v>6</v>
      </c>
      <c r="U115" s="68">
        <f t="shared" si="81"/>
        <v>0</v>
      </c>
      <c r="V115" s="60">
        <v>2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9">
        <v>5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2</v>
      </c>
      <c r="AI115" s="69">
        <v>0</v>
      </c>
      <c r="AJ115" s="69">
        <v>0</v>
      </c>
      <c r="AK115" s="69">
        <v>0</v>
      </c>
      <c r="AL115" s="69">
        <v>1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 t="s">
        <v>487</v>
      </c>
      <c r="AT115" s="69">
        <v>0</v>
      </c>
      <c r="AU115" s="69">
        <v>0</v>
      </c>
      <c r="AV115" s="69">
        <v>0</v>
      </c>
      <c r="AW115" s="69">
        <v>0</v>
      </c>
      <c r="AX115" s="69">
        <v>1</v>
      </c>
      <c r="AY115" s="69">
        <v>0</v>
      </c>
      <c r="AZ115" s="69">
        <v>0</v>
      </c>
      <c r="BA115" s="70" t="s">
        <v>487</v>
      </c>
      <c r="BB115" s="71">
        <f t="shared" si="84"/>
        <v>11</v>
      </c>
      <c r="BC115" s="69">
        <f t="shared" si="85"/>
        <v>0</v>
      </c>
      <c r="BD115" s="72">
        <f t="shared" si="86"/>
        <v>11</v>
      </c>
      <c r="BE115" s="27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42"/>
      <c r="CK115" s="47">
        <f t="shared" si="89"/>
        <v>2</v>
      </c>
      <c r="CL115" s="48">
        <f t="shared" si="90"/>
        <v>0</v>
      </c>
      <c r="CM115" s="48">
        <f t="shared" si="91"/>
        <v>0</v>
      </c>
      <c r="CN115" s="48">
        <f t="shared" si="92"/>
        <v>0</v>
      </c>
      <c r="CO115" s="48">
        <f t="shared" si="93"/>
        <v>0</v>
      </c>
      <c r="CP115" s="48">
        <f t="shared" si="94"/>
        <v>0</v>
      </c>
      <c r="CQ115" s="48">
        <f t="shared" si="95"/>
        <v>5</v>
      </c>
      <c r="CR115" s="48">
        <f t="shared" si="96"/>
        <v>0</v>
      </c>
      <c r="CS115" s="48">
        <f t="shared" si="97"/>
        <v>0</v>
      </c>
      <c r="CT115" s="48">
        <f t="shared" si="98"/>
        <v>0</v>
      </c>
      <c r="CU115" s="48">
        <f t="shared" si="99"/>
        <v>0</v>
      </c>
      <c r="CV115" s="48">
        <f t="shared" si="100"/>
        <v>0</v>
      </c>
      <c r="CW115" s="48">
        <f t="shared" si="101"/>
        <v>2</v>
      </c>
      <c r="CX115" s="48">
        <f t="shared" si="102"/>
        <v>0</v>
      </c>
      <c r="CY115" s="48">
        <f t="shared" si="103"/>
        <v>0</v>
      </c>
      <c r="CZ115" s="48">
        <f t="shared" si="104"/>
        <v>0</v>
      </c>
      <c r="DA115" s="48">
        <f t="shared" si="105"/>
        <v>1</v>
      </c>
      <c r="DB115" s="48">
        <f t="shared" si="118"/>
        <v>0</v>
      </c>
      <c r="DC115" s="48">
        <f t="shared" si="106"/>
        <v>0</v>
      </c>
      <c r="DD115" s="48">
        <f t="shared" si="107"/>
        <v>0</v>
      </c>
      <c r="DE115" s="48">
        <f t="shared" si="108"/>
        <v>0</v>
      </c>
      <c r="DF115" s="48">
        <f t="shared" si="109"/>
        <v>0</v>
      </c>
      <c r="DG115" s="48">
        <f t="shared" si="110"/>
        <v>0</v>
      </c>
      <c r="DH115" s="48" t="s">
        <v>487</v>
      </c>
      <c r="DI115" s="48">
        <f t="shared" si="111"/>
        <v>0</v>
      </c>
      <c r="DJ115" s="48">
        <f t="shared" si="112"/>
        <v>0</v>
      </c>
      <c r="DK115" s="48">
        <f t="shared" si="113"/>
        <v>0</v>
      </c>
      <c r="DL115" s="48">
        <f t="shared" si="114"/>
        <v>0</v>
      </c>
      <c r="DM115" s="48">
        <f t="shared" si="115"/>
        <v>1</v>
      </c>
      <c r="DN115" s="48">
        <f t="shared" si="119"/>
        <v>0</v>
      </c>
      <c r="DO115" s="48">
        <f t="shared" si="116"/>
        <v>0</v>
      </c>
      <c r="DP115" s="49" t="s">
        <v>487</v>
      </c>
      <c r="DQ115" s="102">
        <f t="shared" si="87"/>
        <v>11</v>
      </c>
      <c r="DR115" s="48">
        <f t="shared" si="88"/>
        <v>0</v>
      </c>
      <c r="DS115" s="49">
        <f t="shared" si="117"/>
        <v>11</v>
      </c>
      <c r="DT115" s="113" t="s">
        <v>617</v>
      </c>
    </row>
    <row r="116" spans="1:124" s="15" customFormat="1" ht="32.25" customHeight="1" x14ac:dyDescent="0.25">
      <c r="A116" s="97"/>
      <c r="B116" s="97"/>
      <c r="C116" s="97"/>
      <c r="D116" s="51"/>
      <c r="E116" s="11" t="s">
        <v>265</v>
      </c>
      <c r="F116" s="12" t="s">
        <v>266</v>
      </c>
      <c r="G116" s="13" t="s">
        <v>501</v>
      </c>
      <c r="H116" s="20" t="s">
        <v>267</v>
      </c>
      <c r="I116" s="77">
        <v>8</v>
      </c>
      <c r="J116" s="78">
        <v>14</v>
      </c>
      <c r="K116" s="83">
        <v>0</v>
      </c>
      <c r="L116" s="77">
        <v>9</v>
      </c>
      <c r="M116" s="78">
        <v>15</v>
      </c>
      <c r="N116" s="78">
        <v>0</v>
      </c>
      <c r="O116" s="84">
        <v>0</v>
      </c>
      <c r="P116" s="33"/>
      <c r="Q116" s="21"/>
      <c r="R116" s="34"/>
      <c r="S116" s="66">
        <f t="shared" si="82"/>
        <v>8</v>
      </c>
      <c r="T116" s="67">
        <f t="shared" si="83"/>
        <v>14</v>
      </c>
      <c r="U116" s="68">
        <f t="shared" si="81"/>
        <v>0</v>
      </c>
      <c r="V116" s="60">
        <v>8</v>
      </c>
      <c r="W116" s="60">
        <v>1</v>
      </c>
      <c r="X116" s="60">
        <v>0</v>
      </c>
      <c r="Y116" s="60">
        <v>0</v>
      </c>
      <c r="Z116" s="60">
        <v>0</v>
      </c>
      <c r="AA116" s="60">
        <v>0</v>
      </c>
      <c r="AB116" s="69">
        <v>9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3</v>
      </c>
      <c r="AI116" s="69">
        <v>3</v>
      </c>
      <c r="AJ116" s="69">
        <v>0</v>
      </c>
      <c r="AK116" s="69">
        <v>0</v>
      </c>
      <c r="AL116" s="69">
        <v>1</v>
      </c>
      <c r="AM116" s="69">
        <v>2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1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1</v>
      </c>
      <c r="AZ116" s="69">
        <v>0</v>
      </c>
      <c r="BA116" s="70">
        <v>1</v>
      </c>
      <c r="BB116" s="71">
        <f t="shared" si="84"/>
        <v>21</v>
      </c>
      <c r="BC116" s="69">
        <f t="shared" si="85"/>
        <v>9</v>
      </c>
      <c r="BD116" s="72">
        <f t="shared" si="86"/>
        <v>30</v>
      </c>
      <c r="BE116" s="24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6"/>
      <c r="CK116" s="47">
        <f t="shared" si="89"/>
        <v>8</v>
      </c>
      <c r="CL116" s="48">
        <f t="shared" si="90"/>
        <v>1</v>
      </c>
      <c r="CM116" s="48">
        <f t="shared" si="91"/>
        <v>0</v>
      </c>
      <c r="CN116" s="48">
        <f t="shared" si="92"/>
        <v>0</v>
      </c>
      <c r="CO116" s="48">
        <f t="shared" si="93"/>
        <v>0</v>
      </c>
      <c r="CP116" s="48">
        <f t="shared" si="94"/>
        <v>0</v>
      </c>
      <c r="CQ116" s="48">
        <f t="shared" si="95"/>
        <v>9</v>
      </c>
      <c r="CR116" s="48">
        <f t="shared" si="96"/>
        <v>0</v>
      </c>
      <c r="CS116" s="48">
        <f t="shared" si="97"/>
        <v>0</v>
      </c>
      <c r="CT116" s="48">
        <f t="shared" si="98"/>
        <v>0</v>
      </c>
      <c r="CU116" s="48">
        <f t="shared" si="99"/>
        <v>0</v>
      </c>
      <c r="CV116" s="48">
        <f t="shared" si="100"/>
        <v>0</v>
      </c>
      <c r="CW116" s="48">
        <f t="shared" si="101"/>
        <v>3</v>
      </c>
      <c r="CX116" s="48">
        <f t="shared" si="102"/>
        <v>3</v>
      </c>
      <c r="CY116" s="48">
        <f t="shared" si="103"/>
        <v>0</v>
      </c>
      <c r="CZ116" s="48">
        <f t="shared" si="104"/>
        <v>0</v>
      </c>
      <c r="DA116" s="48">
        <f t="shared" si="105"/>
        <v>1</v>
      </c>
      <c r="DB116" s="48">
        <f t="shared" si="118"/>
        <v>2</v>
      </c>
      <c r="DC116" s="48">
        <f t="shared" si="106"/>
        <v>0</v>
      </c>
      <c r="DD116" s="48">
        <f t="shared" si="107"/>
        <v>0</v>
      </c>
      <c r="DE116" s="48">
        <f t="shared" si="108"/>
        <v>0</v>
      </c>
      <c r="DF116" s="48">
        <f t="shared" si="109"/>
        <v>0</v>
      </c>
      <c r="DG116" s="48">
        <f t="shared" si="110"/>
        <v>0</v>
      </c>
      <c r="DH116" s="48">
        <f t="shared" si="120"/>
        <v>1</v>
      </c>
      <c r="DI116" s="48">
        <f t="shared" si="111"/>
        <v>0</v>
      </c>
      <c r="DJ116" s="48">
        <f t="shared" si="112"/>
        <v>0</v>
      </c>
      <c r="DK116" s="48">
        <f t="shared" si="113"/>
        <v>0</v>
      </c>
      <c r="DL116" s="48">
        <f t="shared" si="114"/>
        <v>0</v>
      </c>
      <c r="DM116" s="48">
        <f t="shared" si="115"/>
        <v>0</v>
      </c>
      <c r="DN116" s="48">
        <f t="shared" si="119"/>
        <v>1</v>
      </c>
      <c r="DO116" s="48">
        <f t="shared" si="116"/>
        <v>0</v>
      </c>
      <c r="DP116" s="49">
        <f t="shared" si="121"/>
        <v>1</v>
      </c>
      <c r="DQ116" s="102">
        <f t="shared" si="87"/>
        <v>21</v>
      </c>
      <c r="DR116" s="48">
        <f t="shared" si="88"/>
        <v>9</v>
      </c>
      <c r="DS116" s="49">
        <f t="shared" si="117"/>
        <v>30</v>
      </c>
      <c r="DT116" s="113" t="s">
        <v>618</v>
      </c>
    </row>
    <row r="117" spans="1:124" s="15" customFormat="1" ht="38.25" customHeight="1" x14ac:dyDescent="0.25">
      <c r="A117" s="92"/>
      <c r="B117" s="97" t="s">
        <v>525</v>
      </c>
      <c r="C117" s="97" t="s">
        <v>513</v>
      </c>
      <c r="D117" s="51"/>
      <c r="E117" s="11" t="s">
        <v>268</v>
      </c>
      <c r="F117" s="12" t="s">
        <v>269</v>
      </c>
      <c r="G117" s="13" t="s">
        <v>496</v>
      </c>
      <c r="H117" s="14" t="s">
        <v>270</v>
      </c>
      <c r="I117" s="77">
        <v>3</v>
      </c>
      <c r="J117" s="78">
        <v>7</v>
      </c>
      <c r="K117" s="83">
        <v>0</v>
      </c>
      <c r="L117" s="77">
        <v>3</v>
      </c>
      <c r="M117" s="78">
        <v>7</v>
      </c>
      <c r="N117" s="78">
        <v>0</v>
      </c>
      <c r="O117" s="84">
        <v>0</v>
      </c>
      <c r="P117" s="33"/>
      <c r="Q117" s="21">
        <v>-1</v>
      </c>
      <c r="R117" s="34"/>
      <c r="S117" s="66">
        <f t="shared" si="82"/>
        <v>3</v>
      </c>
      <c r="T117" s="67">
        <f t="shared" si="83"/>
        <v>6</v>
      </c>
      <c r="U117" s="68">
        <f t="shared" si="81"/>
        <v>0</v>
      </c>
      <c r="V117" s="60">
        <v>2</v>
      </c>
      <c r="W117" s="60">
        <v>0</v>
      </c>
      <c r="X117" s="60">
        <v>1</v>
      </c>
      <c r="Y117" s="60">
        <v>0</v>
      </c>
      <c r="Z117" s="60">
        <v>0</v>
      </c>
      <c r="AA117" s="60">
        <v>0</v>
      </c>
      <c r="AB117" s="69">
        <v>6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69">
        <v>2</v>
      </c>
      <c r="AI117" s="69">
        <v>0</v>
      </c>
      <c r="AJ117" s="69">
        <v>0</v>
      </c>
      <c r="AK117" s="69">
        <v>0</v>
      </c>
      <c r="AL117" s="69">
        <v>1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1</v>
      </c>
      <c r="AT117" s="69">
        <v>0</v>
      </c>
      <c r="AU117" s="69">
        <v>0</v>
      </c>
      <c r="AV117" s="69">
        <v>0</v>
      </c>
      <c r="AW117" s="69">
        <v>0</v>
      </c>
      <c r="AX117" s="69">
        <v>1</v>
      </c>
      <c r="AY117" s="69">
        <v>0</v>
      </c>
      <c r="AZ117" s="69">
        <v>0</v>
      </c>
      <c r="BA117" s="70">
        <v>1</v>
      </c>
      <c r="BB117" s="71">
        <f t="shared" si="84"/>
        <v>13</v>
      </c>
      <c r="BC117" s="69">
        <f t="shared" si="85"/>
        <v>2</v>
      </c>
      <c r="BD117" s="72">
        <f t="shared" si="86"/>
        <v>15</v>
      </c>
      <c r="BE117" s="24"/>
      <c r="BF117" s="25"/>
      <c r="BG117" s="25"/>
      <c r="BH117" s="25"/>
      <c r="BI117" s="25"/>
      <c r="BJ117" s="25"/>
      <c r="BK117" s="25">
        <v>-2</v>
      </c>
      <c r="BL117" s="25"/>
      <c r="BM117" s="25">
        <v>1</v>
      </c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6"/>
      <c r="CK117" s="47">
        <f t="shared" si="89"/>
        <v>2</v>
      </c>
      <c r="CL117" s="48">
        <f t="shared" si="90"/>
        <v>0</v>
      </c>
      <c r="CM117" s="48">
        <f t="shared" si="91"/>
        <v>1</v>
      </c>
      <c r="CN117" s="48">
        <f t="shared" si="92"/>
        <v>0</v>
      </c>
      <c r="CO117" s="48">
        <f t="shared" si="93"/>
        <v>0</v>
      </c>
      <c r="CP117" s="48">
        <f t="shared" si="94"/>
        <v>0</v>
      </c>
      <c r="CQ117" s="48">
        <f t="shared" si="95"/>
        <v>4</v>
      </c>
      <c r="CR117" s="48">
        <f t="shared" si="96"/>
        <v>0</v>
      </c>
      <c r="CS117" s="48">
        <f t="shared" si="97"/>
        <v>1</v>
      </c>
      <c r="CT117" s="48">
        <f t="shared" si="98"/>
        <v>0</v>
      </c>
      <c r="CU117" s="48">
        <f t="shared" si="99"/>
        <v>0</v>
      </c>
      <c r="CV117" s="48">
        <f t="shared" si="100"/>
        <v>0</v>
      </c>
      <c r="CW117" s="48">
        <f t="shared" si="101"/>
        <v>2</v>
      </c>
      <c r="CX117" s="48">
        <f t="shared" si="102"/>
        <v>0</v>
      </c>
      <c r="CY117" s="48">
        <f t="shared" si="103"/>
        <v>0</v>
      </c>
      <c r="CZ117" s="48">
        <f t="shared" si="104"/>
        <v>0</v>
      </c>
      <c r="DA117" s="48">
        <f t="shared" si="105"/>
        <v>1</v>
      </c>
      <c r="DB117" s="48">
        <f t="shared" si="118"/>
        <v>0</v>
      </c>
      <c r="DC117" s="48">
        <f t="shared" si="106"/>
        <v>0</v>
      </c>
      <c r="DD117" s="48">
        <f t="shared" si="107"/>
        <v>0</v>
      </c>
      <c r="DE117" s="48">
        <f t="shared" si="108"/>
        <v>0</v>
      </c>
      <c r="DF117" s="48">
        <f t="shared" si="109"/>
        <v>0</v>
      </c>
      <c r="DG117" s="48">
        <f t="shared" si="110"/>
        <v>0</v>
      </c>
      <c r="DH117" s="48">
        <f t="shared" si="120"/>
        <v>1</v>
      </c>
      <c r="DI117" s="48">
        <f t="shared" si="111"/>
        <v>0</v>
      </c>
      <c r="DJ117" s="48">
        <f t="shared" si="112"/>
        <v>0</v>
      </c>
      <c r="DK117" s="48">
        <f t="shared" si="113"/>
        <v>0</v>
      </c>
      <c r="DL117" s="48">
        <f t="shared" si="114"/>
        <v>0</v>
      </c>
      <c r="DM117" s="48">
        <f t="shared" si="115"/>
        <v>1</v>
      </c>
      <c r="DN117" s="48">
        <f t="shared" si="119"/>
        <v>0</v>
      </c>
      <c r="DO117" s="48">
        <f t="shared" si="116"/>
        <v>0</v>
      </c>
      <c r="DP117" s="49">
        <f t="shared" si="121"/>
        <v>1</v>
      </c>
      <c r="DQ117" s="102">
        <f t="shared" si="87"/>
        <v>12</v>
      </c>
      <c r="DR117" s="48">
        <f t="shared" si="88"/>
        <v>2</v>
      </c>
      <c r="DS117" s="49">
        <f t="shared" si="117"/>
        <v>14</v>
      </c>
      <c r="DT117" s="113"/>
    </row>
    <row r="118" spans="1:124" s="15" customFormat="1" ht="48.75" customHeight="1" x14ac:dyDescent="0.25">
      <c r="A118" s="97"/>
      <c r="B118" s="97" t="s">
        <v>525</v>
      </c>
      <c r="C118" s="97" t="s">
        <v>518</v>
      </c>
      <c r="D118" s="51" t="s">
        <v>733</v>
      </c>
      <c r="E118" s="11" t="s">
        <v>271</v>
      </c>
      <c r="F118" s="12">
        <v>45001507</v>
      </c>
      <c r="G118" s="13" t="s">
        <v>496</v>
      </c>
      <c r="H118" s="14" t="s">
        <v>272</v>
      </c>
      <c r="I118" s="85">
        <v>6</v>
      </c>
      <c r="J118" s="86">
        <v>13</v>
      </c>
      <c r="K118" s="87">
        <v>0</v>
      </c>
      <c r="L118" s="77">
        <v>6</v>
      </c>
      <c r="M118" s="78">
        <v>14</v>
      </c>
      <c r="N118" s="78">
        <v>0</v>
      </c>
      <c r="O118" s="84">
        <v>0</v>
      </c>
      <c r="P118" s="33"/>
      <c r="Q118" s="21"/>
      <c r="R118" s="34"/>
      <c r="S118" s="66">
        <f t="shared" si="82"/>
        <v>6</v>
      </c>
      <c r="T118" s="67">
        <f t="shared" si="83"/>
        <v>13</v>
      </c>
      <c r="U118" s="68">
        <f t="shared" si="81"/>
        <v>0</v>
      </c>
      <c r="V118" s="60">
        <v>4</v>
      </c>
      <c r="W118" s="60">
        <v>0</v>
      </c>
      <c r="X118" s="60">
        <v>2</v>
      </c>
      <c r="Y118" s="60">
        <v>0</v>
      </c>
      <c r="Z118" s="60">
        <v>0</v>
      </c>
      <c r="AA118" s="60">
        <v>0</v>
      </c>
      <c r="AB118" s="73">
        <v>8</v>
      </c>
      <c r="AC118" s="73">
        <v>0</v>
      </c>
      <c r="AD118" s="73">
        <v>2</v>
      </c>
      <c r="AE118" s="73">
        <v>0</v>
      </c>
      <c r="AF118" s="73">
        <v>0</v>
      </c>
      <c r="AG118" s="73">
        <v>0</v>
      </c>
      <c r="AH118" s="73">
        <v>4</v>
      </c>
      <c r="AI118" s="73">
        <v>0</v>
      </c>
      <c r="AJ118" s="73">
        <v>1</v>
      </c>
      <c r="AK118" s="73">
        <v>0</v>
      </c>
      <c r="AL118" s="73">
        <v>0</v>
      </c>
      <c r="AM118" s="73">
        <v>0</v>
      </c>
      <c r="AN118" s="73">
        <v>2</v>
      </c>
      <c r="AO118" s="73">
        <v>0</v>
      </c>
      <c r="AP118" s="73">
        <v>0</v>
      </c>
      <c r="AQ118" s="73">
        <v>0</v>
      </c>
      <c r="AR118" s="73">
        <v>1</v>
      </c>
      <c r="AS118" s="73">
        <v>0</v>
      </c>
      <c r="AT118" s="73">
        <v>0</v>
      </c>
      <c r="AU118" s="73">
        <v>0</v>
      </c>
      <c r="AV118" s="73">
        <v>0</v>
      </c>
      <c r="AW118" s="73">
        <v>0</v>
      </c>
      <c r="AX118" s="73">
        <v>1</v>
      </c>
      <c r="AY118" s="73">
        <v>0</v>
      </c>
      <c r="AZ118" s="73">
        <v>0</v>
      </c>
      <c r="BA118" s="74">
        <v>1</v>
      </c>
      <c r="BB118" s="71">
        <f t="shared" si="84"/>
        <v>25</v>
      </c>
      <c r="BC118" s="69">
        <f t="shared" si="85"/>
        <v>1</v>
      </c>
      <c r="BD118" s="72">
        <f t="shared" si="86"/>
        <v>26</v>
      </c>
      <c r="BE118" s="24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6"/>
      <c r="CK118" s="47">
        <f t="shared" si="89"/>
        <v>4</v>
      </c>
      <c r="CL118" s="48">
        <f t="shared" si="90"/>
        <v>0</v>
      </c>
      <c r="CM118" s="48">
        <f t="shared" si="91"/>
        <v>2</v>
      </c>
      <c r="CN118" s="48">
        <f t="shared" si="92"/>
        <v>0</v>
      </c>
      <c r="CO118" s="48">
        <f t="shared" si="93"/>
        <v>0</v>
      </c>
      <c r="CP118" s="48">
        <f t="shared" si="94"/>
        <v>0</v>
      </c>
      <c r="CQ118" s="48">
        <f t="shared" si="95"/>
        <v>8</v>
      </c>
      <c r="CR118" s="48">
        <f t="shared" si="96"/>
        <v>0</v>
      </c>
      <c r="CS118" s="48">
        <f t="shared" si="97"/>
        <v>2</v>
      </c>
      <c r="CT118" s="48">
        <f t="shared" si="98"/>
        <v>0</v>
      </c>
      <c r="CU118" s="48">
        <f t="shared" si="99"/>
        <v>0</v>
      </c>
      <c r="CV118" s="48">
        <f t="shared" si="100"/>
        <v>0</v>
      </c>
      <c r="CW118" s="48">
        <f t="shared" si="101"/>
        <v>4</v>
      </c>
      <c r="CX118" s="48">
        <f t="shared" si="102"/>
        <v>0</v>
      </c>
      <c r="CY118" s="48">
        <f t="shared" si="103"/>
        <v>1</v>
      </c>
      <c r="CZ118" s="48">
        <f t="shared" si="104"/>
        <v>0</v>
      </c>
      <c r="DA118" s="48">
        <f t="shared" si="105"/>
        <v>0</v>
      </c>
      <c r="DB118" s="48">
        <f t="shared" si="118"/>
        <v>0</v>
      </c>
      <c r="DC118" s="48">
        <f t="shared" si="106"/>
        <v>2</v>
      </c>
      <c r="DD118" s="48">
        <f t="shared" si="107"/>
        <v>0</v>
      </c>
      <c r="DE118" s="48">
        <f t="shared" si="108"/>
        <v>0</v>
      </c>
      <c r="DF118" s="48">
        <f t="shared" si="109"/>
        <v>0</v>
      </c>
      <c r="DG118" s="48">
        <f t="shared" si="110"/>
        <v>1</v>
      </c>
      <c r="DH118" s="48">
        <f t="shared" si="120"/>
        <v>0</v>
      </c>
      <c r="DI118" s="48">
        <f t="shared" si="111"/>
        <v>0</v>
      </c>
      <c r="DJ118" s="48">
        <f t="shared" si="112"/>
        <v>0</v>
      </c>
      <c r="DK118" s="48">
        <f t="shared" si="113"/>
        <v>0</v>
      </c>
      <c r="DL118" s="48">
        <f t="shared" si="114"/>
        <v>0</v>
      </c>
      <c r="DM118" s="48">
        <f t="shared" si="115"/>
        <v>1</v>
      </c>
      <c r="DN118" s="48">
        <f t="shared" si="119"/>
        <v>0</v>
      </c>
      <c r="DO118" s="48">
        <f t="shared" si="116"/>
        <v>0</v>
      </c>
      <c r="DP118" s="49">
        <f t="shared" si="121"/>
        <v>1</v>
      </c>
      <c r="DQ118" s="102">
        <f t="shared" si="87"/>
        <v>25</v>
      </c>
      <c r="DR118" s="48">
        <f t="shared" si="88"/>
        <v>1</v>
      </c>
      <c r="DS118" s="49">
        <f t="shared" si="117"/>
        <v>26</v>
      </c>
      <c r="DT118" s="113" t="s">
        <v>619</v>
      </c>
    </row>
    <row r="119" spans="1:124" s="15" customFormat="1" ht="33" customHeight="1" x14ac:dyDescent="0.25">
      <c r="A119" s="97"/>
      <c r="B119" s="97" t="s">
        <v>525</v>
      </c>
      <c r="C119" s="97" t="s">
        <v>518</v>
      </c>
      <c r="D119" s="51" t="s">
        <v>733</v>
      </c>
      <c r="E119" s="11" t="s">
        <v>271</v>
      </c>
      <c r="F119" s="12">
        <v>45014137</v>
      </c>
      <c r="G119" s="13" t="s">
        <v>496</v>
      </c>
      <c r="H119" s="14" t="s">
        <v>506</v>
      </c>
      <c r="I119" s="85">
        <v>3</v>
      </c>
      <c r="J119" s="86">
        <v>6</v>
      </c>
      <c r="K119" s="87"/>
      <c r="L119" s="77">
        <v>3</v>
      </c>
      <c r="M119" s="78">
        <v>7</v>
      </c>
      <c r="N119" s="78"/>
      <c r="O119" s="84"/>
      <c r="P119" s="33"/>
      <c r="Q119" s="21"/>
      <c r="R119" s="34"/>
      <c r="S119" s="66">
        <f t="shared" si="82"/>
        <v>3</v>
      </c>
      <c r="T119" s="67">
        <f t="shared" si="83"/>
        <v>6</v>
      </c>
      <c r="U119" s="68">
        <f t="shared" si="81"/>
        <v>0</v>
      </c>
      <c r="V119" s="60">
        <v>2</v>
      </c>
      <c r="W119" s="60">
        <v>0</v>
      </c>
      <c r="X119" s="60">
        <v>1</v>
      </c>
      <c r="Y119" s="60">
        <v>0</v>
      </c>
      <c r="Z119" s="60">
        <v>0</v>
      </c>
      <c r="AA119" s="60">
        <v>0</v>
      </c>
      <c r="AB119" s="73">
        <v>3</v>
      </c>
      <c r="AC119" s="73">
        <v>0</v>
      </c>
      <c r="AD119" s="73">
        <v>1</v>
      </c>
      <c r="AE119" s="73">
        <v>0</v>
      </c>
      <c r="AF119" s="73">
        <v>0</v>
      </c>
      <c r="AG119" s="73">
        <v>0</v>
      </c>
      <c r="AH119" s="73">
        <v>2</v>
      </c>
      <c r="AI119" s="73">
        <v>0</v>
      </c>
      <c r="AJ119" s="73">
        <v>1</v>
      </c>
      <c r="AK119" s="73">
        <v>0</v>
      </c>
      <c r="AL119" s="73">
        <v>0</v>
      </c>
      <c r="AM119" s="73">
        <v>0</v>
      </c>
      <c r="AN119" s="73">
        <v>1</v>
      </c>
      <c r="AO119" s="73">
        <v>0</v>
      </c>
      <c r="AP119" s="73">
        <v>0</v>
      </c>
      <c r="AQ119" s="73">
        <v>0</v>
      </c>
      <c r="AR119" s="73">
        <v>0</v>
      </c>
      <c r="AS119" s="73">
        <v>1</v>
      </c>
      <c r="AT119" s="73">
        <v>0</v>
      </c>
      <c r="AU119" s="73">
        <v>0</v>
      </c>
      <c r="AV119" s="73">
        <v>0</v>
      </c>
      <c r="AW119" s="73">
        <v>0</v>
      </c>
      <c r="AX119" s="73">
        <v>1</v>
      </c>
      <c r="AY119" s="73">
        <v>0</v>
      </c>
      <c r="AZ119" s="73">
        <v>0</v>
      </c>
      <c r="BA119" s="74" t="s">
        <v>487</v>
      </c>
      <c r="BB119" s="71">
        <f t="shared" si="84"/>
        <v>12</v>
      </c>
      <c r="BC119" s="69">
        <f t="shared" si="85"/>
        <v>1</v>
      </c>
      <c r="BD119" s="72">
        <f t="shared" si="86"/>
        <v>13</v>
      </c>
      <c r="BE119" s="24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6"/>
      <c r="CK119" s="47">
        <f t="shared" si="89"/>
        <v>2</v>
      </c>
      <c r="CL119" s="48">
        <f t="shared" si="90"/>
        <v>0</v>
      </c>
      <c r="CM119" s="48">
        <f t="shared" si="91"/>
        <v>1</v>
      </c>
      <c r="CN119" s="48">
        <f t="shared" si="92"/>
        <v>0</v>
      </c>
      <c r="CO119" s="48">
        <f t="shared" si="93"/>
        <v>0</v>
      </c>
      <c r="CP119" s="48">
        <f t="shared" si="94"/>
        <v>0</v>
      </c>
      <c r="CQ119" s="48">
        <f t="shared" si="95"/>
        <v>3</v>
      </c>
      <c r="CR119" s="48">
        <f t="shared" si="96"/>
        <v>0</v>
      </c>
      <c r="CS119" s="48">
        <f t="shared" si="97"/>
        <v>1</v>
      </c>
      <c r="CT119" s="48">
        <f t="shared" si="98"/>
        <v>0</v>
      </c>
      <c r="CU119" s="48">
        <f t="shared" si="99"/>
        <v>0</v>
      </c>
      <c r="CV119" s="48">
        <f t="shared" si="100"/>
        <v>0</v>
      </c>
      <c r="CW119" s="48">
        <f t="shared" si="101"/>
        <v>2</v>
      </c>
      <c r="CX119" s="48">
        <f t="shared" si="102"/>
        <v>0</v>
      </c>
      <c r="CY119" s="48">
        <f t="shared" si="103"/>
        <v>1</v>
      </c>
      <c r="CZ119" s="48">
        <f t="shared" si="104"/>
        <v>0</v>
      </c>
      <c r="DA119" s="48">
        <f t="shared" si="105"/>
        <v>0</v>
      </c>
      <c r="DB119" s="48">
        <f t="shared" si="118"/>
        <v>0</v>
      </c>
      <c r="DC119" s="48">
        <f t="shared" si="106"/>
        <v>1</v>
      </c>
      <c r="DD119" s="48">
        <f t="shared" si="107"/>
        <v>0</v>
      </c>
      <c r="DE119" s="48">
        <f t="shared" si="108"/>
        <v>0</v>
      </c>
      <c r="DF119" s="48">
        <f t="shared" si="109"/>
        <v>0</v>
      </c>
      <c r="DG119" s="48">
        <f t="shared" si="110"/>
        <v>0</v>
      </c>
      <c r="DH119" s="48">
        <f t="shared" si="120"/>
        <v>1</v>
      </c>
      <c r="DI119" s="48">
        <f t="shared" si="111"/>
        <v>0</v>
      </c>
      <c r="DJ119" s="48">
        <f t="shared" si="112"/>
        <v>0</v>
      </c>
      <c r="DK119" s="48">
        <f t="shared" si="113"/>
        <v>0</v>
      </c>
      <c r="DL119" s="48">
        <f t="shared" si="114"/>
        <v>0</v>
      </c>
      <c r="DM119" s="48">
        <f t="shared" si="115"/>
        <v>1</v>
      </c>
      <c r="DN119" s="48">
        <f t="shared" si="119"/>
        <v>0</v>
      </c>
      <c r="DO119" s="48">
        <f t="shared" si="116"/>
        <v>0</v>
      </c>
      <c r="DP119" s="49" t="s">
        <v>487</v>
      </c>
      <c r="DQ119" s="102">
        <f t="shared" si="87"/>
        <v>12</v>
      </c>
      <c r="DR119" s="48">
        <f t="shared" si="88"/>
        <v>1</v>
      </c>
      <c r="DS119" s="49">
        <f>DQ119+DR119</f>
        <v>13</v>
      </c>
      <c r="DT119" s="113" t="s">
        <v>620</v>
      </c>
    </row>
    <row r="120" spans="1:124" s="15" customFormat="1" ht="25.5" customHeight="1" x14ac:dyDescent="0.25">
      <c r="A120" s="97"/>
      <c r="B120" s="97" t="s">
        <v>525</v>
      </c>
      <c r="C120" s="97" t="s">
        <v>513</v>
      </c>
      <c r="D120" s="51"/>
      <c r="E120" s="11" t="s">
        <v>273</v>
      </c>
      <c r="F120" s="12">
        <v>45001532</v>
      </c>
      <c r="G120" s="13" t="s">
        <v>496</v>
      </c>
      <c r="H120" s="14" t="s">
        <v>274</v>
      </c>
      <c r="I120" s="77">
        <v>6</v>
      </c>
      <c r="J120" s="78">
        <v>12</v>
      </c>
      <c r="K120" s="83">
        <v>0</v>
      </c>
      <c r="L120" s="77">
        <v>6</v>
      </c>
      <c r="M120" s="78">
        <v>12</v>
      </c>
      <c r="N120" s="78">
        <v>0</v>
      </c>
      <c r="O120" s="84">
        <v>0</v>
      </c>
      <c r="P120" s="33"/>
      <c r="Q120" s="21"/>
      <c r="R120" s="34"/>
      <c r="S120" s="66">
        <f t="shared" si="82"/>
        <v>6</v>
      </c>
      <c r="T120" s="67">
        <f t="shared" si="83"/>
        <v>12</v>
      </c>
      <c r="U120" s="68">
        <f t="shared" ref="U120:U183" si="123">K120+R120</f>
        <v>0</v>
      </c>
      <c r="V120" s="60">
        <v>5</v>
      </c>
      <c r="W120" s="60">
        <v>0</v>
      </c>
      <c r="X120" s="60">
        <v>1</v>
      </c>
      <c r="Y120" s="60">
        <v>0</v>
      </c>
      <c r="Z120" s="60">
        <v>0</v>
      </c>
      <c r="AA120" s="60">
        <v>0</v>
      </c>
      <c r="AB120" s="69">
        <v>10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4</v>
      </c>
      <c r="AI120" s="69">
        <v>0</v>
      </c>
      <c r="AJ120" s="69">
        <v>0</v>
      </c>
      <c r="AK120" s="69">
        <v>0</v>
      </c>
      <c r="AL120" s="69">
        <v>2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1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1</v>
      </c>
      <c r="AY120" s="69">
        <v>0</v>
      </c>
      <c r="AZ120" s="69">
        <v>0</v>
      </c>
      <c r="BA120" s="70">
        <v>1</v>
      </c>
      <c r="BB120" s="71">
        <f t="shared" si="84"/>
        <v>24</v>
      </c>
      <c r="BC120" s="69">
        <f t="shared" si="85"/>
        <v>1</v>
      </c>
      <c r="BD120" s="72">
        <f t="shared" si="86"/>
        <v>25</v>
      </c>
      <c r="BE120" s="24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6"/>
      <c r="CK120" s="47">
        <f t="shared" si="89"/>
        <v>5</v>
      </c>
      <c r="CL120" s="48">
        <f t="shared" si="90"/>
        <v>0</v>
      </c>
      <c r="CM120" s="48">
        <f t="shared" si="91"/>
        <v>1</v>
      </c>
      <c r="CN120" s="48">
        <f t="shared" si="92"/>
        <v>0</v>
      </c>
      <c r="CO120" s="48">
        <f t="shared" si="93"/>
        <v>0</v>
      </c>
      <c r="CP120" s="48">
        <f t="shared" si="94"/>
        <v>0</v>
      </c>
      <c r="CQ120" s="48">
        <f t="shared" si="95"/>
        <v>10</v>
      </c>
      <c r="CR120" s="48">
        <f t="shared" si="96"/>
        <v>0</v>
      </c>
      <c r="CS120" s="48">
        <f t="shared" si="97"/>
        <v>0</v>
      </c>
      <c r="CT120" s="48">
        <f t="shared" si="98"/>
        <v>0</v>
      </c>
      <c r="CU120" s="48">
        <f t="shared" si="99"/>
        <v>0</v>
      </c>
      <c r="CV120" s="48">
        <f t="shared" si="100"/>
        <v>0</v>
      </c>
      <c r="CW120" s="48">
        <f t="shared" si="101"/>
        <v>4</v>
      </c>
      <c r="CX120" s="48">
        <f t="shared" si="102"/>
        <v>0</v>
      </c>
      <c r="CY120" s="48">
        <f t="shared" si="103"/>
        <v>0</v>
      </c>
      <c r="CZ120" s="48">
        <f t="shared" si="104"/>
        <v>0</v>
      </c>
      <c r="DA120" s="48">
        <f t="shared" si="105"/>
        <v>2</v>
      </c>
      <c r="DB120" s="48">
        <f t="shared" si="118"/>
        <v>0</v>
      </c>
      <c r="DC120" s="48">
        <f t="shared" si="106"/>
        <v>0</v>
      </c>
      <c r="DD120" s="48">
        <f t="shared" si="107"/>
        <v>0</v>
      </c>
      <c r="DE120" s="48">
        <f t="shared" si="108"/>
        <v>0</v>
      </c>
      <c r="DF120" s="48">
        <f t="shared" si="109"/>
        <v>0</v>
      </c>
      <c r="DG120" s="48">
        <f t="shared" si="110"/>
        <v>1</v>
      </c>
      <c r="DH120" s="48">
        <f t="shared" si="120"/>
        <v>0</v>
      </c>
      <c r="DI120" s="48">
        <f t="shared" si="111"/>
        <v>0</v>
      </c>
      <c r="DJ120" s="48">
        <f t="shared" si="112"/>
        <v>0</v>
      </c>
      <c r="DK120" s="48">
        <f t="shared" si="113"/>
        <v>0</v>
      </c>
      <c r="DL120" s="48">
        <f t="shared" si="114"/>
        <v>0</v>
      </c>
      <c r="DM120" s="48">
        <f t="shared" si="115"/>
        <v>1</v>
      </c>
      <c r="DN120" s="48">
        <f t="shared" si="119"/>
        <v>0</v>
      </c>
      <c r="DO120" s="48">
        <f t="shared" si="116"/>
        <v>0</v>
      </c>
      <c r="DP120" s="49">
        <f t="shared" si="121"/>
        <v>1</v>
      </c>
      <c r="DQ120" s="102">
        <f t="shared" si="87"/>
        <v>24</v>
      </c>
      <c r="DR120" s="48">
        <f t="shared" si="88"/>
        <v>1</v>
      </c>
      <c r="DS120" s="49">
        <f t="shared" si="117"/>
        <v>25</v>
      </c>
      <c r="DT120" s="113"/>
    </row>
    <row r="121" spans="1:124" s="15" customFormat="1" ht="50.25" customHeight="1" x14ac:dyDescent="0.25">
      <c r="A121" s="97"/>
      <c r="B121" s="97" t="s">
        <v>524</v>
      </c>
      <c r="C121" s="97" t="s">
        <v>511</v>
      </c>
      <c r="D121" s="51"/>
      <c r="E121" s="11" t="s">
        <v>275</v>
      </c>
      <c r="F121" s="12" t="s">
        <v>276</v>
      </c>
      <c r="G121" s="13" t="s">
        <v>496</v>
      </c>
      <c r="H121" s="14" t="s">
        <v>50</v>
      </c>
      <c r="I121" s="77">
        <v>8</v>
      </c>
      <c r="J121" s="78">
        <v>15</v>
      </c>
      <c r="K121" s="83">
        <v>0</v>
      </c>
      <c r="L121" s="77">
        <v>8</v>
      </c>
      <c r="M121" s="78">
        <v>18</v>
      </c>
      <c r="N121" s="78">
        <v>0</v>
      </c>
      <c r="O121" s="84">
        <v>0</v>
      </c>
      <c r="P121" s="33"/>
      <c r="Q121" s="21">
        <v>2</v>
      </c>
      <c r="R121" s="34"/>
      <c r="S121" s="66">
        <f t="shared" si="82"/>
        <v>8</v>
      </c>
      <c r="T121" s="67">
        <f t="shared" si="83"/>
        <v>17</v>
      </c>
      <c r="U121" s="68">
        <f t="shared" si="123"/>
        <v>0</v>
      </c>
      <c r="V121" s="60">
        <v>8</v>
      </c>
      <c r="W121" s="60">
        <v>0</v>
      </c>
      <c r="X121" s="60">
        <v>1</v>
      </c>
      <c r="Y121" s="60">
        <v>0</v>
      </c>
      <c r="Z121" s="60">
        <v>0</v>
      </c>
      <c r="AA121" s="60">
        <v>0</v>
      </c>
      <c r="AB121" s="69">
        <v>12</v>
      </c>
      <c r="AC121" s="69">
        <v>0</v>
      </c>
      <c r="AD121" s="69">
        <v>2</v>
      </c>
      <c r="AE121" s="69">
        <v>0</v>
      </c>
      <c r="AF121" s="69">
        <v>0</v>
      </c>
      <c r="AG121" s="69">
        <v>0</v>
      </c>
      <c r="AH121" s="69">
        <v>4</v>
      </c>
      <c r="AI121" s="69">
        <v>0</v>
      </c>
      <c r="AJ121" s="69">
        <v>0</v>
      </c>
      <c r="AK121" s="69">
        <v>0</v>
      </c>
      <c r="AL121" s="69">
        <v>2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1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1</v>
      </c>
      <c r="AY121" s="69">
        <v>0</v>
      </c>
      <c r="AZ121" s="69">
        <v>0</v>
      </c>
      <c r="BA121" s="70">
        <v>1</v>
      </c>
      <c r="BB121" s="71">
        <f t="shared" si="84"/>
        <v>31</v>
      </c>
      <c r="BC121" s="69">
        <f t="shared" si="85"/>
        <v>1</v>
      </c>
      <c r="BD121" s="72">
        <f t="shared" si="86"/>
        <v>32</v>
      </c>
      <c r="BE121" s="24"/>
      <c r="BF121" s="25"/>
      <c r="BG121" s="25"/>
      <c r="BH121" s="25"/>
      <c r="BI121" s="25"/>
      <c r="BJ121" s="25"/>
      <c r="BK121" s="25">
        <v>4</v>
      </c>
      <c r="BL121" s="25"/>
      <c r="BM121" s="25">
        <v>-2</v>
      </c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6"/>
      <c r="CK121" s="47">
        <f t="shared" si="89"/>
        <v>8</v>
      </c>
      <c r="CL121" s="48">
        <f t="shared" si="90"/>
        <v>0</v>
      </c>
      <c r="CM121" s="48">
        <f t="shared" si="91"/>
        <v>1</v>
      </c>
      <c r="CN121" s="48">
        <f t="shared" si="92"/>
        <v>0</v>
      </c>
      <c r="CO121" s="48">
        <f t="shared" si="93"/>
        <v>0</v>
      </c>
      <c r="CP121" s="48">
        <f t="shared" si="94"/>
        <v>0</v>
      </c>
      <c r="CQ121" s="48">
        <f t="shared" si="95"/>
        <v>16</v>
      </c>
      <c r="CR121" s="48">
        <f t="shared" si="96"/>
        <v>0</v>
      </c>
      <c r="CS121" s="48">
        <f t="shared" si="97"/>
        <v>0</v>
      </c>
      <c r="CT121" s="48">
        <f t="shared" si="98"/>
        <v>0</v>
      </c>
      <c r="CU121" s="48">
        <f t="shared" si="99"/>
        <v>0</v>
      </c>
      <c r="CV121" s="48">
        <f t="shared" si="100"/>
        <v>0</v>
      </c>
      <c r="CW121" s="48">
        <f t="shared" si="101"/>
        <v>4</v>
      </c>
      <c r="CX121" s="48">
        <f t="shared" si="102"/>
        <v>0</v>
      </c>
      <c r="CY121" s="48">
        <f t="shared" si="103"/>
        <v>0</v>
      </c>
      <c r="CZ121" s="48">
        <f t="shared" si="104"/>
        <v>0</v>
      </c>
      <c r="DA121" s="48">
        <f t="shared" si="105"/>
        <v>2</v>
      </c>
      <c r="DB121" s="48">
        <f t="shared" si="118"/>
        <v>0</v>
      </c>
      <c r="DC121" s="48">
        <f t="shared" si="106"/>
        <v>0</v>
      </c>
      <c r="DD121" s="48">
        <f t="shared" si="107"/>
        <v>0</v>
      </c>
      <c r="DE121" s="48">
        <f t="shared" si="108"/>
        <v>0</v>
      </c>
      <c r="DF121" s="48">
        <f t="shared" si="109"/>
        <v>0</v>
      </c>
      <c r="DG121" s="48">
        <f t="shared" si="110"/>
        <v>1</v>
      </c>
      <c r="DH121" s="48">
        <f t="shared" si="120"/>
        <v>0</v>
      </c>
      <c r="DI121" s="48">
        <f t="shared" si="111"/>
        <v>0</v>
      </c>
      <c r="DJ121" s="48">
        <f t="shared" si="112"/>
        <v>0</v>
      </c>
      <c r="DK121" s="48">
        <f t="shared" si="113"/>
        <v>0</v>
      </c>
      <c r="DL121" s="48">
        <f t="shared" si="114"/>
        <v>0</v>
      </c>
      <c r="DM121" s="48">
        <f t="shared" si="115"/>
        <v>1</v>
      </c>
      <c r="DN121" s="48">
        <f t="shared" si="119"/>
        <v>0</v>
      </c>
      <c r="DO121" s="48">
        <f t="shared" si="116"/>
        <v>0</v>
      </c>
      <c r="DP121" s="49">
        <f t="shared" si="121"/>
        <v>1</v>
      </c>
      <c r="DQ121" s="102">
        <f t="shared" si="87"/>
        <v>33</v>
      </c>
      <c r="DR121" s="48">
        <f t="shared" si="88"/>
        <v>1</v>
      </c>
      <c r="DS121" s="49">
        <f t="shared" si="117"/>
        <v>34</v>
      </c>
      <c r="DT121" s="113" t="s">
        <v>621</v>
      </c>
    </row>
    <row r="122" spans="1:124" s="15" customFormat="1" ht="28.5" customHeight="1" x14ac:dyDescent="0.25">
      <c r="A122" s="97"/>
      <c r="B122" s="97" t="s">
        <v>525</v>
      </c>
      <c r="C122" s="97" t="s">
        <v>521</v>
      </c>
      <c r="D122" s="51"/>
      <c r="E122" s="11" t="s">
        <v>277</v>
      </c>
      <c r="F122" s="12" t="s">
        <v>278</v>
      </c>
      <c r="G122" s="13" t="s">
        <v>496</v>
      </c>
      <c r="H122" s="14" t="s">
        <v>279</v>
      </c>
      <c r="I122" s="77">
        <v>6</v>
      </c>
      <c r="J122" s="78">
        <v>12</v>
      </c>
      <c r="K122" s="83">
        <v>0</v>
      </c>
      <c r="L122" s="77">
        <v>6</v>
      </c>
      <c r="M122" s="78">
        <v>13</v>
      </c>
      <c r="N122" s="78">
        <v>0</v>
      </c>
      <c r="O122" s="84">
        <v>0</v>
      </c>
      <c r="P122" s="33"/>
      <c r="Q122" s="21"/>
      <c r="R122" s="34"/>
      <c r="S122" s="66">
        <f t="shared" si="82"/>
        <v>6</v>
      </c>
      <c r="T122" s="67">
        <f t="shared" si="83"/>
        <v>12</v>
      </c>
      <c r="U122" s="68">
        <f t="shared" si="123"/>
        <v>0</v>
      </c>
      <c r="V122" s="60">
        <v>6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9">
        <v>9</v>
      </c>
      <c r="AC122" s="69">
        <v>0</v>
      </c>
      <c r="AD122" s="69">
        <v>2</v>
      </c>
      <c r="AE122" s="69">
        <v>0</v>
      </c>
      <c r="AF122" s="69">
        <v>0</v>
      </c>
      <c r="AG122" s="69">
        <v>0</v>
      </c>
      <c r="AH122" s="69">
        <v>3</v>
      </c>
      <c r="AI122" s="69">
        <v>0</v>
      </c>
      <c r="AJ122" s="69">
        <v>0</v>
      </c>
      <c r="AK122" s="69">
        <v>0</v>
      </c>
      <c r="AL122" s="69">
        <v>1</v>
      </c>
      <c r="AM122" s="69">
        <v>0</v>
      </c>
      <c r="AN122" s="69">
        <v>1</v>
      </c>
      <c r="AO122" s="69">
        <v>0</v>
      </c>
      <c r="AP122" s="69">
        <v>0</v>
      </c>
      <c r="AQ122" s="69">
        <v>0</v>
      </c>
      <c r="AR122" s="69">
        <v>1</v>
      </c>
      <c r="AS122" s="69">
        <v>0</v>
      </c>
      <c r="AT122" s="69">
        <v>0</v>
      </c>
      <c r="AU122" s="69">
        <v>0</v>
      </c>
      <c r="AV122" s="69">
        <v>0</v>
      </c>
      <c r="AW122" s="69">
        <v>0</v>
      </c>
      <c r="AX122" s="69">
        <v>1</v>
      </c>
      <c r="AY122" s="69">
        <v>0</v>
      </c>
      <c r="AZ122" s="69">
        <v>0</v>
      </c>
      <c r="BA122" s="70">
        <v>1</v>
      </c>
      <c r="BB122" s="71">
        <f t="shared" si="84"/>
        <v>24</v>
      </c>
      <c r="BC122" s="69">
        <f t="shared" si="85"/>
        <v>1</v>
      </c>
      <c r="BD122" s="72">
        <f t="shared" si="86"/>
        <v>25</v>
      </c>
      <c r="BE122" s="24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6"/>
      <c r="CK122" s="47">
        <f t="shared" si="89"/>
        <v>6</v>
      </c>
      <c r="CL122" s="48">
        <f t="shared" si="90"/>
        <v>0</v>
      </c>
      <c r="CM122" s="48">
        <f t="shared" si="91"/>
        <v>0</v>
      </c>
      <c r="CN122" s="48">
        <f t="shared" si="92"/>
        <v>0</v>
      </c>
      <c r="CO122" s="48">
        <f t="shared" si="93"/>
        <v>0</v>
      </c>
      <c r="CP122" s="48">
        <f t="shared" si="94"/>
        <v>0</v>
      </c>
      <c r="CQ122" s="48">
        <f t="shared" si="95"/>
        <v>9</v>
      </c>
      <c r="CR122" s="48">
        <f t="shared" si="96"/>
        <v>0</v>
      </c>
      <c r="CS122" s="48">
        <f t="shared" si="97"/>
        <v>2</v>
      </c>
      <c r="CT122" s="48">
        <f t="shared" si="98"/>
        <v>0</v>
      </c>
      <c r="CU122" s="48">
        <f t="shared" si="99"/>
        <v>0</v>
      </c>
      <c r="CV122" s="48">
        <f t="shared" si="100"/>
        <v>0</v>
      </c>
      <c r="CW122" s="48">
        <f t="shared" si="101"/>
        <v>3</v>
      </c>
      <c r="CX122" s="48">
        <f t="shared" si="102"/>
        <v>0</v>
      </c>
      <c r="CY122" s="48">
        <f t="shared" si="103"/>
        <v>0</v>
      </c>
      <c r="CZ122" s="48">
        <f t="shared" si="104"/>
        <v>0</v>
      </c>
      <c r="DA122" s="48">
        <f t="shared" si="105"/>
        <v>1</v>
      </c>
      <c r="DB122" s="48">
        <f t="shared" si="118"/>
        <v>0</v>
      </c>
      <c r="DC122" s="48">
        <f t="shared" si="106"/>
        <v>1</v>
      </c>
      <c r="DD122" s="48">
        <f t="shared" si="107"/>
        <v>0</v>
      </c>
      <c r="DE122" s="48">
        <f t="shared" si="108"/>
        <v>0</v>
      </c>
      <c r="DF122" s="48">
        <f t="shared" si="109"/>
        <v>0</v>
      </c>
      <c r="DG122" s="48">
        <f t="shared" si="110"/>
        <v>1</v>
      </c>
      <c r="DH122" s="48">
        <f t="shared" si="120"/>
        <v>0</v>
      </c>
      <c r="DI122" s="48">
        <f t="shared" si="111"/>
        <v>0</v>
      </c>
      <c r="DJ122" s="48">
        <f t="shared" si="112"/>
        <v>0</v>
      </c>
      <c r="DK122" s="48">
        <f t="shared" si="113"/>
        <v>0</v>
      </c>
      <c r="DL122" s="48">
        <f t="shared" si="114"/>
        <v>0</v>
      </c>
      <c r="DM122" s="48">
        <f t="shared" si="115"/>
        <v>1</v>
      </c>
      <c r="DN122" s="48">
        <f t="shared" si="119"/>
        <v>0</v>
      </c>
      <c r="DO122" s="48">
        <f t="shared" si="116"/>
        <v>0</v>
      </c>
      <c r="DP122" s="49">
        <f t="shared" si="121"/>
        <v>1</v>
      </c>
      <c r="DQ122" s="102">
        <f t="shared" si="87"/>
        <v>24</v>
      </c>
      <c r="DR122" s="48">
        <f t="shared" si="88"/>
        <v>1</v>
      </c>
      <c r="DS122" s="49">
        <f t="shared" si="117"/>
        <v>25</v>
      </c>
      <c r="DT122" s="113" t="s">
        <v>622</v>
      </c>
    </row>
    <row r="123" spans="1:124" s="15" customFormat="1" ht="42.75" customHeight="1" x14ac:dyDescent="0.25">
      <c r="A123" s="92"/>
      <c r="B123" s="97" t="s">
        <v>524</v>
      </c>
      <c r="C123" s="97" t="s">
        <v>511</v>
      </c>
      <c r="D123" s="51"/>
      <c r="E123" s="11" t="s">
        <v>277</v>
      </c>
      <c r="F123" s="12">
        <v>45001623</v>
      </c>
      <c r="G123" s="13" t="s">
        <v>496</v>
      </c>
      <c r="H123" s="14" t="s">
        <v>280</v>
      </c>
      <c r="I123" s="77">
        <v>5</v>
      </c>
      <c r="J123" s="78">
        <v>11</v>
      </c>
      <c r="K123" s="83">
        <v>0</v>
      </c>
      <c r="L123" s="88">
        <v>6</v>
      </c>
      <c r="M123" s="89">
        <v>12</v>
      </c>
      <c r="N123" s="89">
        <v>0</v>
      </c>
      <c r="O123" s="90">
        <v>0</v>
      </c>
      <c r="P123" s="99"/>
      <c r="Q123" s="25">
        <v>1</v>
      </c>
      <c r="R123" s="35"/>
      <c r="S123" s="66">
        <f t="shared" si="82"/>
        <v>5</v>
      </c>
      <c r="T123" s="67">
        <f t="shared" si="83"/>
        <v>12</v>
      </c>
      <c r="U123" s="68">
        <f t="shared" si="123"/>
        <v>0</v>
      </c>
      <c r="V123" s="60">
        <v>5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9">
        <v>10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3</v>
      </c>
      <c r="AI123" s="69">
        <v>0</v>
      </c>
      <c r="AJ123" s="69">
        <v>0</v>
      </c>
      <c r="AK123" s="69">
        <v>0</v>
      </c>
      <c r="AL123" s="69">
        <v>2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1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1</v>
      </c>
      <c r="AY123" s="69">
        <v>0</v>
      </c>
      <c r="AZ123" s="69">
        <v>0</v>
      </c>
      <c r="BA123" s="70">
        <v>1</v>
      </c>
      <c r="BB123" s="71">
        <f t="shared" si="84"/>
        <v>22</v>
      </c>
      <c r="BC123" s="69">
        <f t="shared" si="85"/>
        <v>1</v>
      </c>
      <c r="BD123" s="72">
        <f t="shared" si="86"/>
        <v>23</v>
      </c>
      <c r="BE123" s="24"/>
      <c r="BF123" s="25"/>
      <c r="BG123" s="25"/>
      <c r="BH123" s="25"/>
      <c r="BI123" s="25"/>
      <c r="BJ123" s="25"/>
      <c r="BK123" s="25">
        <v>1</v>
      </c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6"/>
      <c r="CK123" s="47">
        <f t="shared" si="89"/>
        <v>5</v>
      </c>
      <c r="CL123" s="48">
        <f t="shared" si="90"/>
        <v>0</v>
      </c>
      <c r="CM123" s="48">
        <f t="shared" si="91"/>
        <v>0</v>
      </c>
      <c r="CN123" s="48">
        <f t="shared" si="92"/>
        <v>0</v>
      </c>
      <c r="CO123" s="48">
        <f t="shared" si="93"/>
        <v>0</v>
      </c>
      <c r="CP123" s="48">
        <f t="shared" si="94"/>
        <v>0</v>
      </c>
      <c r="CQ123" s="48">
        <f t="shared" si="95"/>
        <v>11</v>
      </c>
      <c r="CR123" s="48">
        <f t="shared" si="96"/>
        <v>0</v>
      </c>
      <c r="CS123" s="48">
        <f t="shared" si="97"/>
        <v>0</v>
      </c>
      <c r="CT123" s="48">
        <f t="shared" si="98"/>
        <v>0</v>
      </c>
      <c r="CU123" s="48">
        <f t="shared" si="99"/>
        <v>0</v>
      </c>
      <c r="CV123" s="48">
        <f t="shared" si="100"/>
        <v>0</v>
      </c>
      <c r="CW123" s="48">
        <f t="shared" si="101"/>
        <v>3</v>
      </c>
      <c r="CX123" s="48">
        <f t="shared" si="102"/>
        <v>0</v>
      </c>
      <c r="CY123" s="48">
        <f t="shared" si="103"/>
        <v>0</v>
      </c>
      <c r="CZ123" s="48">
        <f t="shared" si="104"/>
        <v>0</v>
      </c>
      <c r="DA123" s="48">
        <f t="shared" si="105"/>
        <v>2</v>
      </c>
      <c r="DB123" s="48">
        <f t="shared" si="118"/>
        <v>0</v>
      </c>
      <c r="DC123" s="48">
        <f t="shared" si="106"/>
        <v>0</v>
      </c>
      <c r="DD123" s="48">
        <f t="shared" si="107"/>
        <v>0</v>
      </c>
      <c r="DE123" s="48">
        <f t="shared" si="108"/>
        <v>0</v>
      </c>
      <c r="DF123" s="48">
        <f t="shared" si="109"/>
        <v>0</v>
      </c>
      <c r="DG123" s="48">
        <f t="shared" si="110"/>
        <v>1</v>
      </c>
      <c r="DH123" s="48">
        <f t="shared" si="120"/>
        <v>0</v>
      </c>
      <c r="DI123" s="48">
        <f t="shared" si="111"/>
        <v>0</v>
      </c>
      <c r="DJ123" s="48">
        <f t="shared" si="112"/>
        <v>0</v>
      </c>
      <c r="DK123" s="48">
        <f t="shared" si="113"/>
        <v>0</v>
      </c>
      <c r="DL123" s="48">
        <f t="shared" si="114"/>
        <v>0</v>
      </c>
      <c r="DM123" s="48">
        <f t="shared" si="115"/>
        <v>1</v>
      </c>
      <c r="DN123" s="48">
        <f t="shared" si="119"/>
        <v>0</v>
      </c>
      <c r="DO123" s="48">
        <f t="shared" si="116"/>
        <v>0</v>
      </c>
      <c r="DP123" s="49">
        <f t="shared" si="121"/>
        <v>1</v>
      </c>
      <c r="DQ123" s="102">
        <f t="shared" si="87"/>
        <v>23</v>
      </c>
      <c r="DR123" s="48">
        <f t="shared" si="88"/>
        <v>1</v>
      </c>
      <c r="DS123" s="49">
        <f t="shared" si="117"/>
        <v>24</v>
      </c>
      <c r="DT123" s="113" t="s">
        <v>623</v>
      </c>
    </row>
    <row r="124" spans="1:124" s="15" customFormat="1" ht="40.5" customHeight="1" x14ac:dyDescent="0.25">
      <c r="A124" s="97"/>
      <c r="B124" s="97"/>
      <c r="C124" s="97"/>
      <c r="D124" s="51"/>
      <c r="E124" s="11" t="s">
        <v>281</v>
      </c>
      <c r="F124" s="12">
        <v>45014307</v>
      </c>
      <c r="G124" s="13" t="s">
        <v>496</v>
      </c>
      <c r="H124" s="14" t="s">
        <v>737</v>
      </c>
      <c r="I124" s="77">
        <v>2</v>
      </c>
      <c r="J124" s="78">
        <v>0</v>
      </c>
      <c r="K124" s="83"/>
      <c r="L124" s="77">
        <v>2</v>
      </c>
      <c r="M124" s="78">
        <v>0</v>
      </c>
      <c r="N124" s="78">
        <v>0</v>
      </c>
      <c r="O124" s="84"/>
      <c r="P124" s="33">
        <v>1</v>
      </c>
      <c r="Q124" s="21"/>
      <c r="R124" s="34"/>
      <c r="S124" s="66">
        <f t="shared" ref="S124" si="124">I124+P124</f>
        <v>3</v>
      </c>
      <c r="T124" s="67">
        <f t="shared" ref="T124" si="125">J124+Q124</f>
        <v>0</v>
      </c>
      <c r="U124" s="68">
        <f t="shared" ref="U124" si="126">K124+R124</f>
        <v>0</v>
      </c>
      <c r="V124" s="60">
        <v>1</v>
      </c>
      <c r="W124" s="60">
        <v>0</v>
      </c>
      <c r="X124" s="60">
        <v>1</v>
      </c>
      <c r="Y124" s="60">
        <v>0</v>
      </c>
      <c r="Z124" s="60">
        <v>0</v>
      </c>
      <c r="AA124" s="60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70">
        <v>0</v>
      </c>
      <c r="BB124" s="71">
        <f>V124+AB124+AH124+AL124+AR124+AX124+AZ124+AV124+AT124+AJ124+AP124+AN124+AF124+AD124+Z124+X124</f>
        <v>2</v>
      </c>
      <c r="BC124" s="69">
        <f>IF(ISNUMBER(W124),W124,0)+IF(ISNUMBER(AC124),AC124,0)+IF(ISNUMBER(AI124),AI124,0)+IF(ISNUMBER(AK124),AK124,0)+IF(ISNUMBER(Y124),Y124,0)+IF(ISNUMBER(AA124),AA124,0)+IF(ISNUMBER(AE124),AE124,0)+IF(ISNUMBER(AG124),AG124,0)+IF(ISNUMBER(AM124),AM124,0)+IF(ISNUMBER(AS124),AS124,0)+IF(ISNUMBER(AY124),AY124,0)+IF(ISNUMBER(BA124),BA124,0)+IF(ISNUMBER(AO124),AO124,0)+IF(ISNUMBER(AQ124),AQ124,0)+IF(ISNUMBER(AU124),AU124,0)+IF(ISNUMBER(AW124),AW124,0)</f>
        <v>0</v>
      </c>
      <c r="BD124" s="72">
        <f>BB124+BC124</f>
        <v>2</v>
      </c>
      <c r="BE124" s="24">
        <v>1</v>
      </c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6"/>
      <c r="CK124" s="47">
        <f t="shared" si="89"/>
        <v>2</v>
      </c>
      <c r="CL124" s="48">
        <f t="shared" si="90"/>
        <v>0</v>
      </c>
      <c r="CM124" s="48">
        <f t="shared" si="91"/>
        <v>1</v>
      </c>
      <c r="CN124" s="48">
        <f t="shared" si="92"/>
        <v>0</v>
      </c>
      <c r="CO124" s="48">
        <f t="shared" si="93"/>
        <v>0</v>
      </c>
      <c r="CP124" s="48">
        <f t="shared" si="94"/>
        <v>0</v>
      </c>
      <c r="CQ124" s="48">
        <f t="shared" si="95"/>
        <v>0</v>
      </c>
      <c r="CR124" s="48">
        <f t="shared" si="96"/>
        <v>0</v>
      </c>
      <c r="CS124" s="48">
        <f t="shared" si="97"/>
        <v>0</v>
      </c>
      <c r="CT124" s="48">
        <f t="shared" si="98"/>
        <v>0</v>
      </c>
      <c r="CU124" s="48">
        <f t="shared" si="99"/>
        <v>0</v>
      </c>
      <c r="CV124" s="48">
        <f t="shared" si="100"/>
        <v>0</v>
      </c>
      <c r="CW124" s="48">
        <f t="shared" si="101"/>
        <v>0</v>
      </c>
      <c r="CX124" s="48">
        <f t="shared" si="102"/>
        <v>0</v>
      </c>
      <c r="CY124" s="48">
        <f t="shared" si="103"/>
        <v>0</v>
      </c>
      <c r="CZ124" s="48">
        <f t="shared" si="104"/>
        <v>0</v>
      </c>
      <c r="DA124" s="48">
        <f t="shared" si="105"/>
        <v>0</v>
      </c>
      <c r="DB124" s="48">
        <f t="shared" si="118"/>
        <v>0</v>
      </c>
      <c r="DC124" s="48">
        <f t="shared" si="106"/>
        <v>0</v>
      </c>
      <c r="DD124" s="48">
        <f t="shared" si="107"/>
        <v>0</v>
      </c>
      <c r="DE124" s="48">
        <f t="shared" si="108"/>
        <v>0</v>
      </c>
      <c r="DF124" s="48">
        <f t="shared" si="109"/>
        <v>0</v>
      </c>
      <c r="DG124" s="48">
        <f t="shared" si="110"/>
        <v>0</v>
      </c>
      <c r="DH124" s="48">
        <f t="shared" si="120"/>
        <v>0</v>
      </c>
      <c r="DI124" s="48">
        <f t="shared" si="111"/>
        <v>0</v>
      </c>
      <c r="DJ124" s="48">
        <f t="shared" si="112"/>
        <v>0</v>
      </c>
      <c r="DK124" s="48">
        <f t="shared" si="113"/>
        <v>0</v>
      </c>
      <c r="DL124" s="48">
        <f t="shared" si="114"/>
        <v>0</v>
      </c>
      <c r="DM124" s="48">
        <f t="shared" si="115"/>
        <v>0</v>
      </c>
      <c r="DN124" s="48">
        <f t="shared" si="119"/>
        <v>0</v>
      </c>
      <c r="DO124" s="48">
        <f t="shared" si="116"/>
        <v>0</v>
      </c>
      <c r="DP124" s="49">
        <f t="shared" si="121"/>
        <v>0</v>
      </c>
      <c r="DQ124" s="102">
        <f>CK124+CQ124+CW124+DA124+DG124+DM124+DO124+DK124+DI124+DE124+DC124+CU124+CS124+CO124+CM124+CY124</f>
        <v>3</v>
      </c>
      <c r="DR124" s="48">
        <f>IF(ISNUMBER(CL124),CL124,0)+IF(ISNUMBER(CZ124),CZ124,0)+IF(ISNUMBER(CR124),CR124,0)+IF(ISNUMBER(CX124),CX124,0)+IF(ISNUMBER(DD124),DD124,0)+IF(ISNUMBER(DF124),DF124,0)+IF(ISNUMBER(DJ124),DJ124,0)+IF(ISNUMBER(DL124),DL124,0)+IF(ISNUMBER(DB124),DB124,0)+IF(ISNUMBER(DH124),DH124,0)+IF(ISNUMBER(DN124),DN124,0)+IF(ISNUMBER(DP124),DP124,0)+IF(ISNUMBER(CN124),CN124,0)+IF(ISNUMBER(CP124),CP124,0)+IF(ISNUMBER(CT124),CT124,0)+IF(ISNUMBER(CV124),CV124,0)</f>
        <v>0</v>
      </c>
      <c r="DS124" s="49">
        <f>DQ124+DR124</f>
        <v>3</v>
      </c>
      <c r="DT124" s="113" t="s">
        <v>625</v>
      </c>
    </row>
    <row r="125" spans="1:124" s="15" customFormat="1" ht="30.75" customHeight="1" x14ac:dyDescent="0.25">
      <c r="A125" s="92"/>
      <c r="B125" s="97" t="s">
        <v>525</v>
      </c>
      <c r="C125" s="97" t="s">
        <v>513</v>
      </c>
      <c r="D125" s="51"/>
      <c r="E125" s="11" t="s">
        <v>281</v>
      </c>
      <c r="F125" s="12" t="s">
        <v>282</v>
      </c>
      <c r="G125" s="13" t="s">
        <v>496</v>
      </c>
      <c r="H125" s="14" t="s">
        <v>283</v>
      </c>
      <c r="I125" s="77">
        <v>7</v>
      </c>
      <c r="J125" s="78">
        <v>16</v>
      </c>
      <c r="K125" s="83">
        <v>0</v>
      </c>
      <c r="L125" s="77">
        <v>7</v>
      </c>
      <c r="M125" s="78">
        <v>18</v>
      </c>
      <c r="N125" s="78">
        <v>0</v>
      </c>
      <c r="O125" s="84">
        <v>0</v>
      </c>
      <c r="P125" s="33">
        <v>-1</v>
      </c>
      <c r="Q125" s="21"/>
      <c r="R125" s="34"/>
      <c r="S125" s="66">
        <f t="shared" si="82"/>
        <v>6</v>
      </c>
      <c r="T125" s="67">
        <f t="shared" si="83"/>
        <v>16</v>
      </c>
      <c r="U125" s="68">
        <f t="shared" si="123"/>
        <v>0</v>
      </c>
      <c r="V125" s="60">
        <v>6</v>
      </c>
      <c r="W125" s="60">
        <v>0</v>
      </c>
      <c r="X125" s="60">
        <v>1</v>
      </c>
      <c r="Y125" s="60">
        <v>0</v>
      </c>
      <c r="Z125" s="60">
        <v>0</v>
      </c>
      <c r="AA125" s="60">
        <v>0</v>
      </c>
      <c r="AB125" s="69">
        <v>11</v>
      </c>
      <c r="AC125" s="69">
        <v>0</v>
      </c>
      <c r="AD125" s="69">
        <v>3</v>
      </c>
      <c r="AE125" s="69">
        <v>0</v>
      </c>
      <c r="AF125" s="69">
        <v>0</v>
      </c>
      <c r="AG125" s="69">
        <v>0</v>
      </c>
      <c r="AH125" s="69">
        <v>5</v>
      </c>
      <c r="AI125" s="69">
        <v>0</v>
      </c>
      <c r="AJ125" s="69">
        <v>0</v>
      </c>
      <c r="AK125" s="69">
        <v>0</v>
      </c>
      <c r="AL125" s="69">
        <v>2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1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1</v>
      </c>
      <c r="AY125" s="69">
        <v>0</v>
      </c>
      <c r="AZ125" s="69">
        <v>0</v>
      </c>
      <c r="BA125" s="70">
        <v>1</v>
      </c>
      <c r="BB125" s="71">
        <f t="shared" si="84"/>
        <v>30</v>
      </c>
      <c r="BC125" s="69">
        <f t="shared" si="85"/>
        <v>1</v>
      </c>
      <c r="BD125" s="72">
        <f t="shared" si="86"/>
        <v>31</v>
      </c>
      <c r="BE125" s="24">
        <v>-1</v>
      </c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6"/>
      <c r="CK125" s="47">
        <f t="shared" si="89"/>
        <v>5</v>
      </c>
      <c r="CL125" s="48">
        <f t="shared" si="90"/>
        <v>0</v>
      </c>
      <c r="CM125" s="48">
        <f t="shared" si="91"/>
        <v>1</v>
      </c>
      <c r="CN125" s="48">
        <f t="shared" si="92"/>
        <v>0</v>
      </c>
      <c r="CO125" s="48">
        <f t="shared" si="93"/>
        <v>0</v>
      </c>
      <c r="CP125" s="48">
        <f t="shared" si="94"/>
        <v>0</v>
      </c>
      <c r="CQ125" s="48">
        <f t="shared" si="95"/>
        <v>11</v>
      </c>
      <c r="CR125" s="48">
        <f t="shared" si="96"/>
        <v>0</v>
      </c>
      <c r="CS125" s="48">
        <f t="shared" si="97"/>
        <v>3</v>
      </c>
      <c r="CT125" s="48">
        <f t="shared" si="98"/>
        <v>0</v>
      </c>
      <c r="CU125" s="48">
        <f t="shared" si="99"/>
        <v>0</v>
      </c>
      <c r="CV125" s="48">
        <f t="shared" si="100"/>
        <v>0</v>
      </c>
      <c r="CW125" s="48">
        <f t="shared" si="101"/>
        <v>5</v>
      </c>
      <c r="CX125" s="48">
        <f t="shared" si="102"/>
        <v>0</v>
      </c>
      <c r="CY125" s="48">
        <f t="shared" si="103"/>
        <v>0</v>
      </c>
      <c r="CZ125" s="48">
        <f t="shared" si="104"/>
        <v>0</v>
      </c>
      <c r="DA125" s="48">
        <f t="shared" si="105"/>
        <v>2</v>
      </c>
      <c r="DB125" s="48">
        <f t="shared" si="118"/>
        <v>0</v>
      </c>
      <c r="DC125" s="48">
        <f t="shared" si="106"/>
        <v>0</v>
      </c>
      <c r="DD125" s="48">
        <f t="shared" si="107"/>
        <v>0</v>
      </c>
      <c r="DE125" s="48">
        <f t="shared" si="108"/>
        <v>0</v>
      </c>
      <c r="DF125" s="48">
        <f t="shared" si="109"/>
        <v>0</v>
      </c>
      <c r="DG125" s="48">
        <f t="shared" si="110"/>
        <v>1</v>
      </c>
      <c r="DH125" s="48">
        <f t="shared" si="120"/>
        <v>0</v>
      </c>
      <c r="DI125" s="48">
        <f t="shared" si="111"/>
        <v>0</v>
      </c>
      <c r="DJ125" s="48">
        <f t="shared" si="112"/>
        <v>0</v>
      </c>
      <c r="DK125" s="48">
        <f t="shared" si="113"/>
        <v>0</v>
      </c>
      <c r="DL125" s="48">
        <f t="shared" si="114"/>
        <v>0</v>
      </c>
      <c r="DM125" s="48">
        <f t="shared" si="115"/>
        <v>1</v>
      </c>
      <c r="DN125" s="48">
        <f t="shared" si="119"/>
        <v>0</v>
      </c>
      <c r="DO125" s="48">
        <f t="shared" si="116"/>
        <v>0</v>
      </c>
      <c r="DP125" s="49">
        <f t="shared" si="121"/>
        <v>1</v>
      </c>
      <c r="DQ125" s="102">
        <f t="shared" si="87"/>
        <v>29</v>
      </c>
      <c r="DR125" s="48">
        <f t="shared" si="88"/>
        <v>1</v>
      </c>
      <c r="DS125" s="49">
        <f t="shared" si="117"/>
        <v>30</v>
      </c>
      <c r="DT125" s="113" t="s">
        <v>624</v>
      </c>
    </row>
    <row r="126" spans="1:124" s="15" customFormat="1" ht="24.75" customHeight="1" x14ac:dyDescent="0.25">
      <c r="A126" s="97"/>
      <c r="B126" s="97" t="s">
        <v>524</v>
      </c>
      <c r="C126" s="97" t="s">
        <v>511</v>
      </c>
      <c r="D126" s="51"/>
      <c r="E126" s="11" t="s">
        <v>284</v>
      </c>
      <c r="F126" s="12">
        <v>45001763</v>
      </c>
      <c r="G126" s="13" t="s">
        <v>496</v>
      </c>
      <c r="H126" s="14" t="s">
        <v>285</v>
      </c>
      <c r="I126" s="77">
        <v>5</v>
      </c>
      <c r="J126" s="78">
        <v>11</v>
      </c>
      <c r="K126" s="83">
        <v>0</v>
      </c>
      <c r="L126" s="77">
        <v>5</v>
      </c>
      <c r="M126" s="78">
        <v>11</v>
      </c>
      <c r="N126" s="78">
        <v>0</v>
      </c>
      <c r="O126" s="84">
        <v>0</v>
      </c>
      <c r="P126" s="33"/>
      <c r="Q126" s="21"/>
      <c r="R126" s="34"/>
      <c r="S126" s="66">
        <f t="shared" si="82"/>
        <v>5</v>
      </c>
      <c r="T126" s="67">
        <f t="shared" si="83"/>
        <v>11</v>
      </c>
      <c r="U126" s="68">
        <f t="shared" si="123"/>
        <v>0</v>
      </c>
      <c r="V126" s="60">
        <v>5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9">
        <v>10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3</v>
      </c>
      <c r="AI126" s="69">
        <v>0</v>
      </c>
      <c r="AJ126" s="69">
        <v>0</v>
      </c>
      <c r="AK126" s="69">
        <v>0</v>
      </c>
      <c r="AL126" s="69">
        <v>2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1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1</v>
      </c>
      <c r="AY126" s="69">
        <v>0</v>
      </c>
      <c r="AZ126" s="69">
        <v>0</v>
      </c>
      <c r="BA126" s="70">
        <v>1</v>
      </c>
      <c r="BB126" s="71">
        <f t="shared" si="84"/>
        <v>22</v>
      </c>
      <c r="BC126" s="69">
        <f t="shared" si="85"/>
        <v>1</v>
      </c>
      <c r="BD126" s="72">
        <f t="shared" si="86"/>
        <v>23</v>
      </c>
      <c r="BE126" s="24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6"/>
      <c r="CK126" s="47">
        <f t="shared" si="89"/>
        <v>5</v>
      </c>
      <c r="CL126" s="48">
        <f t="shared" si="90"/>
        <v>0</v>
      </c>
      <c r="CM126" s="48">
        <f t="shared" si="91"/>
        <v>0</v>
      </c>
      <c r="CN126" s="48">
        <f t="shared" si="92"/>
        <v>0</v>
      </c>
      <c r="CO126" s="48">
        <f t="shared" si="93"/>
        <v>0</v>
      </c>
      <c r="CP126" s="48">
        <f t="shared" si="94"/>
        <v>0</v>
      </c>
      <c r="CQ126" s="48">
        <f t="shared" si="95"/>
        <v>10</v>
      </c>
      <c r="CR126" s="48">
        <f t="shared" si="96"/>
        <v>0</v>
      </c>
      <c r="CS126" s="48">
        <f t="shared" si="97"/>
        <v>0</v>
      </c>
      <c r="CT126" s="48">
        <f t="shared" si="98"/>
        <v>0</v>
      </c>
      <c r="CU126" s="48">
        <f t="shared" si="99"/>
        <v>0</v>
      </c>
      <c r="CV126" s="48">
        <f t="shared" si="100"/>
        <v>0</v>
      </c>
      <c r="CW126" s="48">
        <f t="shared" si="101"/>
        <v>3</v>
      </c>
      <c r="CX126" s="48">
        <f t="shared" si="102"/>
        <v>0</v>
      </c>
      <c r="CY126" s="48">
        <f t="shared" si="103"/>
        <v>0</v>
      </c>
      <c r="CZ126" s="48">
        <f t="shared" si="104"/>
        <v>0</v>
      </c>
      <c r="DA126" s="48">
        <f t="shared" si="105"/>
        <v>2</v>
      </c>
      <c r="DB126" s="48">
        <f t="shared" si="118"/>
        <v>0</v>
      </c>
      <c r="DC126" s="48">
        <f t="shared" si="106"/>
        <v>0</v>
      </c>
      <c r="DD126" s="48">
        <f t="shared" si="107"/>
        <v>0</v>
      </c>
      <c r="DE126" s="48">
        <f t="shared" si="108"/>
        <v>0</v>
      </c>
      <c r="DF126" s="48">
        <f t="shared" si="109"/>
        <v>0</v>
      </c>
      <c r="DG126" s="48">
        <f t="shared" si="110"/>
        <v>1</v>
      </c>
      <c r="DH126" s="48">
        <f t="shared" si="120"/>
        <v>0</v>
      </c>
      <c r="DI126" s="48">
        <f t="shared" si="111"/>
        <v>0</v>
      </c>
      <c r="DJ126" s="48">
        <f t="shared" si="112"/>
        <v>0</v>
      </c>
      <c r="DK126" s="48">
        <f t="shared" si="113"/>
        <v>0</v>
      </c>
      <c r="DL126" s="48">
        <f t="shared" si="114"/>
        <v>0</v>
      </c>
      <c r="DM126" s="48">
        <f t="shared" si="115"/>
        <v>1</v>
      </c>
      <c r="DN126" s="48">
        <f t="shared" si="119"/>
        <v>0</v>
      </c>
      <c r="DO126" s="48">
        <f t="shared" si="116"/>
        <v>0</v>
      </c>
      <c r="DP126" s="49">
        <f t="shared" si="121"/>
        <v>1</v>
      </c>
      <c r="DQ126" s="102">
        <f t="shared" si="87"/>
        <v>22</v>
      </c>
      <c r="DR126" s="48">
        <f t="shared" si="88"/>
        <v>1</v>
      </c>
      <c r="DS126" s="49">
        <f t="shared" si="117"/>
        <v>23</v>
      </c>
      <c r="DT126" s="113"/>
    </row>
    <row r="127" spans="1:124" s="15" customFormat="1" ht="46.5" customHeight="1" x14ac:dyDescent="0.25">
      <c r="A127" s="92"/>
      <c r="B127" s="92"/>
      <c r="C127" s="97"/>
      <c r="D127" s="51"/>
      <c r="E127" s="11" t="s">
        <v>286</v>
      </c>
      <c r="F127" s="12">
        <v>45001787</v>
      </c>
      <c r="G127" s="13" t="s">
        <v>496</v>
      </c>
      <c r="H127" s="14" t="s">
        <v>287</v>
      </c>
      <c r="I127" s="77">
        <v>3</v>
      </c>
      <c r="J127" s="78">
        <v>6</v>
      </c>
      <c r="K127" s="83">
        <v>0</v>
      </c>
      <c r="L127" s="77">
        <v>3</v>
      </c>
      <c r="M127" s="78">
        <v>6</v>
      </c>
      <c r="N127" s="78">
        <v>0</v>
      </c>
      <c r="O127" s="84">
        <v>0</v>
      </c>
      <c r="P127" s="33"/>
      <c r="Q127" s="21"/>
      <c r="R127" s="34"/>
      <c r="S127" s="66">
        <f t="shared" si="82"/>
        <v>3</v>
      </c>
      <c r="T127" s="67">
        <f t="shared" si="83"/>
        <v>6</v>
      </c>
      <c r="U127" s="68">
        <f t="shared" si="123"/>
        <v>0</v>
      </c>
      <c r="V127" s="60">
        <v>3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9">
        <v>5</v>
      </c>
      <c r="AC127" s="69">
        <v>0</v>
      </c>
      <c r="AD127" s="69">
        <v>0</v>
      </c>
      <c r="AE127" s="69">
        <v>0</v>
      </c>
      <c r="AF127" s="69">
        <v>0</v>
      </c>
      <c r="AG127" s="69">
        <v>0</v>
      </c>
      <c r="AH127" s="69">
        <v>1</v>
      </c>
      <c r="AI127" s="69">
        <v>1</v>
      </c>
      <c r="AJ127" s="69">
        <v>0</v>
      </c>
      <c r="AK127" s="69">
        <v>0</v>
      </c>
      <c r="AL127" s="69">
        <v>0</v>
      </c>
      <c r="AM127" s="69">
        <v>1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1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1</v>
      </c>
      <c r="AZ127" s="69">
        <v>0</v>
      </c>
      <c r="BA127" s="70" t="s">
        <v>487</v>
      </c>
      <c r="BB127" s="71">
        <f t="shared" si="84"/>
        <v>9</v>
      </c>
      <c r="BC127" s="69">
        <f t="shared" si="85"/>
        <v>4</v>
      </c>
      <c r="BD127" s="72">
        <f t="shared" si="86"/>
        <v>13</v>
      </c>
      <c r="BE127" s="24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6"/>
      <c r="CK127" s="47">
        <f t="shared" si="89"/>
        <v>3</v>
      </c>
      <c r="CL127" s="48">
        <f t="shared" si="90"/>
        <v>0</v>
      </c>
      <c r="CM127" s="48">
        <f t="shared" si="91"/>
        <v>0</v>
      </c>
      <c r="CN127" s="48">
        <f t="shared" si="92"/>
        <v>0</v>
      </c>
      <c r="CO127" s="48">
        <f t="shared" si="93"/>
        <v>0</v>
      </c>
      <c r="CP127" s="48">
        <f t="shared" si="94"/>
        <v>0</v>
      </c>
      <c r="CQ127" s="48">
        <f t="shared" si="95"/>
        <v>5</v>
      </c>
      <c r="CR127" s="48">
        <f t="shared" si="96"/>
        <v>0</v>
      </c>
      <c r="CS127" s="48">
        <f t="shared" si="97"/>
        <v>0</v>
      </c>
      <c r="CT127" s="48">
        <f t="shared" si="98"/>
        <v>0</v>
      </c>
      <c r="CU127" s="48">
        <f t="shared" si="99"/>
        <v>0</v>
      </c>
      <c r="CV127" s="48">
        <f t="shared" si="100"/>
        <v>0</v>
      </c>
      <c r="CW127" s="48">
        <f t="shared" si="101"/>
        <v>1</v>
      </c>
      <c r="CX127" s="48">
        <f t="shared" si="102"/>
        <v>1</v>
      </c>
      <c r="CY127" s="48">
        <f t="shared" si="103"/>
        <v>0</v>
      </c>
      <c r="CZ127" s="48">
        <f t="shared" si="104"/>
        <v>0</v>
      </c>
      <c r="DA127" s="48">
        <f t="shared" si="105"/>
        <v>0</v>
      </c>
      <c r="DB127" s="48">
        <f t="shared" si="118"/>
        <v>1</v>
      </c>
      <c r="DC127" s="48">
        <f t="shared" si="106"/>
        <v>0</v>
      </c>
      <c r="DD127" s="48">
        <f t="shared" si="107"/>
        <v>0</v>
      </c>
      <c r="DE127" s="48">
        <f t="shared" si="108"/>
        <v>0</v>
      </c>
      <c r="DF127" s="48">
        <f t="shared" si="109"/>
        <v>0</v>
      </c>
      <c r="DG127" s="48">
        <f t="shared" si="110"/>
        <v>0</v>
      </c>
      <c r="DH127" s="48">
        <f t="shared" si="120"/>
        <v>1</v>
      </c>
      <c r="DI127" s="48">
        <f t="shared" si="111"/>
        <v>0</v>
      </c>
      <c r="DJ127" s="48">
        <f t="shared" si="112"/>
        <v>0</v>
      </c>
      <c r="DK127" s="48">
        <f t="shared" si="113"/>
        <v>0</v>
      </c>
      <c r="DL127" s="48">
        <f t="shared" si="114"/>
        <v>0</v>
      </c>
      <c r="DM127" s="48">
        <f t="shared" si="115"/>
        <v>0</v>
      </c>
      <c r="DN127" s="48">
        <f t="shared" si="119"/>
        <v>1</v>
      </c>
      <c r="DO127" s="48">
        <f t="shared" si="116"/>
        <v>0</v>
      </c>
      <c r="DP127" s="49" t="s">
        <v>487</v>
      </c>
      <c r="DQ127" s="102">
        <f t="shared" si="87"/>
        <v>9</v>
      </c>
      <c r="DR127" s="48">
        <f t="shared" si="88"/>
        <v>4</v>
      </c>
      <c r="DS127" s="49">
        <f t="shared" si="117"/>
        <v>13</v>
      </c>
      <c r="DT127" s="113" t="s">
        <v>626</v>
      </c>
    </row>
    <row r="128" spans="1:124" s="15" customFormat="1" ht="34.5" customHeight="1" x14ac:dyDescent="0.25">
      <c r="A128" s="92"/>
      <c r="B128" s="92"/>
      <c r="C128" s="97"/>
      <c r="D128" s="51"/>
      <c r="E128" s="11" t="s">
        <v>288</v>
      </c>
      <c r="F128" s="12" t="s">
        <v>289</v>
      </c>
      <c r="G128" s="13" t="s">
        <v>501</v>
      </c>
      <c r="H128" s="14" t="s">
        <v>290</v>
      </c>
      <c r="I128" s="77">
        <v>4</v>
      </c>
      <c r="J128" s="78">
        <v>5</v>
      </c>
      <c r="K128" s="83">
        <v>0</v>
      </c>
      <c r="L128" s="77">
        <v>4</v>
      </c>
      <c r="M128" s="78">
        <v>6</v>
      </c>
      <c r="N128" s="78">
        <v>0</v>
      </c>
      <c r="O128" s="84">
        <v>0</v>
      </c>
      <c r="P128" s="33">
        <v>-1</v>
      </c>
      <c r="Q128" s="21"/>
      <c r="R128" s="34"/>
      <c r="S128" s="66">
        <f t="shared" si="82"/>
        <v>3</v>
      </c>
      <c r="T128" s="67">
        <f t="shared" si="83"/>
        <v>5</v>
      </c>
      <c r="U128" s="68">
        <f t="shared" si="123"/>
        <v>0</v>
      </c>
      <c r="V128" s="60">
        <v>4</v>
      </c>
      <c r="W128" s="60">
        <v>0</v>
      </c>
      <c r="X128" s="60">
        <v>0</v>
      </c>
      <c r="Y128" s="60">
        <v>0</v>
      </c>
      <c r="Z128" s="60">
        <v>0</v>
      </c>
      <c r="AA128" s="60">
        <v>0</v>
      </c>
      <c r="AB128" s="69">
        <v>2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3</v>
      </c>
      <c r="AI128" s="69">
        <v>1</v>
      </c>
      <c r="AJ128" s="69">
        <v>0</v>
      </c>
      <c r="AK128" s="69">
        <v>0</v>
      </c>
      <c r="AL128" s="69">
        <v>0</v>
      </c>
      <c r="AM128" s="69">
        <v>1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0</v>
      </c>
      <c r="AX128" s="69">
        <v>0</v>
      </c>
      <c r="AY128" s="69">
        <v>1</v>
      </c>
      <c r="AZ128" s="69">
        <v>0</v>
      </c>
      <c r="BA128" s="70">
        <v>1</v>
      </c>
      <c r="BB128" s="71">
        <f t="shared" si="84"/>
        <v>9</v>
      </c>
      <c r="BC128" s="69">
        <f t="shared" si="85"/>
        <v>4</v>
      </c>
      <c r="BD128" s="72">
        <f t="shared" si="86"/>
        <v>13</v>
      </c>
      <c r="BE128" s="27">
        <v>-1</v>
      </c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42"/>
      <c r="CK128" s="47">
        <f t="shared" si="89"/>
        <v>3</v>
      </c>
      <c r="CL128" s="48">
        <f t="shared" si="90"/>
        <v>0</v>
      </c>
      <c r="CM128" s="48">
        <f t="shared" si="91"/>
        <v>0</v>
      </c>
      <c r="CN128" s="48">
        <f t="shared" si="92"/>
        <v>0</v>
      </c>
      <c r="CO128" s="48">
        <f t="shared" si="93"/>
        <v>0</v>
      </c>
      <c r="CP128" s="48">
        <f t="shared" si="94"/>
        <v>0</v>
      </c>
      <c r="CQ128" s="48">
        <f t="shared" si="95"/>
        <v>2</v>
      </c>
      <c r="CR128" s="48">
        <f t="shared" si="96"/>
        <v>0</v>
      </c>
      <c r="CS128" s="48">
        <f t="shared" si="97"/>
        <v>0</v>
      </c>
      <c r="CT128" s="48">
        <f t="shared" si="98"/>
        <v>0</v>
      </c>
      <c r="CU128" s="48">
        <f t="shared" si="99"/>
        <v>0</v>
      </c>
      <c r="CV128" s="48">
        <f t="shared" si="100"/>
        <v>0</v>
      </c>
      <c r="CW128" s="48">
        <f t="shared" si="101"/>
        <v>3</v>
      </c>
      <c r="CX128" s="48">
        <f t="shared" si="102"/>
        <v>1</v>
      </c>
      <c r="CY128" s="48">
        <f t="shared" si="103"/>
        <v>0</v>
      </c>
      <c r="CZ128" s="48">
        <f t="shared" si="104"/>
        <v>0</v>
      </c>
      <c r="DA128" s="48">
        <f t="shared" si="105"/>
        <v>0</v>
      </c>
      <c r="DB128" s="48">
        <f t="shared" si="118"/>
        <v>1</v>
      </c>
      <c r="DC128" s="48">
        <f t="shared" si="106"/>
        <v>0</v>
      </c>
      <c r="DD128" s="48">
        <f t="shared" si="107"/>
        <v>0</v>
      </c>
      <c r="DE128" s="48">
        <f t="shared" si="108"/>
        <v>0</v>
      </c>
      <c r="DF128" s="48">
        <f t="shared" si="109"/>
        <v>0</v>
      </c>
      <c r="DG128" s="48">
        <f t="shared" si="110"/>
        <v>0</v>
      </c>
      <c r="DH128" s="48">
        <f t="shared" si="120"/>
        <v>0</v>
      </c>
      <c r="DI128" s="48">
        <f t="shared" si="111"/>
        <v>0</v>
      </c>
      <c r="DJ128" s="48">
        <f t="shared" si="112"/>
        <v>0</v>
      </c>
      <c r="DK128" s="48">
        <f t="shared" si="113"/>
        <v>0</v>
      </c>
      <c r="DL128" s="48">
        <f t="shared" si="114"/>
        <v>0</v>
      </c>
      <c r="DM128" s="48">
        <f t="shared" si="115"/>
        <v>0</v>
      </c>
      <c r="DN128" s="48">
        <f t="shared" si="119"/>
        <v>1</v>
      </c>
      <c r="DO128" s="48">
        <f t="shared" si="116"/>
        <v>0</v>
      </c>
      <c r="DP128" s="49">
        <f t="shared" si="121"/>
        <v>1</v>
      </c>
      <c r="DQ128" s="102">
        <f t="shared" si="87"/>
        <v>8</v>
      </c>
      <c r="DR128" s="48">
        <f t="shared" si="88"/>
        <v>4</v>
      </c>
      <c r="DS128" s="49">
        <f t="shared" si="117"/>
        <v>12</v>
      </c>
      <c r="DT128" s="113" t="s">
        <v>627</v>
      </c>
    </row>
    <row r="129" spans="1:124" s="15" customFormat="1" ht="30.75" customHeight="1" x14ac:dyDescent="0.25">
      <c r="A129" s="97"/>
      <c r="B129" s="97" t="s">
        <v>525</v>
      </c>
      <c r="C129" s="97" t="s">
        <v>522</v>
      </c>
      <c r="D129" s="51"/>
      <c r="E129" s="11" t="s">
        <v>291</v>
      </c>
      <c r="F129" s="12" t="s">
        <v>292</v>
      </c>
      <c r="G129" s="13" t="s">
        <v>496</v>
      </c>
      <c r="H129" s="14" t="s">
        <v>293</v>
      </c>
      <c r="I129" s="77">
        <v>4</v>
      </c>
      <c r="J129" s="78">
        <v>10</v>
      </c>
      <c r="K129" s="83">
        <v>0</v>
      </c>
      <c r="L129" s="77">
        <v>4</v>
      </c>
      <c r="M129" s="78">
        <v>11</v>
      </c>
      <c r="N129" s="78">
        <v>0</v>
      </c>
      <c r="O129" s="84">
        <v>0</v>
      </c>
      <c r="P129" s="33"/>
      <c r="Q129" s="21"/>
      <c r="R129" s="34"/>
      <c r="S129" s="66">
        <f t="shared" si="82"/>
        <v>4</v>
      </c>
      <c r="T129" s="67">
        <f t="shared" si="83"/>
        <v>10</v>
      </c>
      <c r="U129" s="68">
        <f t="shared" si="123"/>
        <v>0</v>
      </c>
      <c r="V129" s="60">
        <v>3</v>
      </c>
      <c r="W129" s="60">
        <v>0</v>
      </c>
      <c r="X129" s="60">
        <v>1</v>
      </c>
      <c r="Y129" s="60">
        <v>0</v>
      </c>
      <c r="Z129" s="60">
        <v>0</v>
      </c>
      <c r="AA129" s="60">
        <v>0</v>
      </c>
      <c r="AB129" s="69">
        <v>5</v>
      </c>
      <c r="AC129" s="69">
        <v>0</v>
      </c>
      <c r="AD129" s="69">
        <v>3</v>
      </c>
      <c r="AE129" s="69">
        <v>0</v>
      </c>
      <c r="AF129" s="69">
        <v>0</v>
      </c>
      <c r="AG129" s="69">
        <v>0</v>
      </c>
      <c r="AH129" s="69">
        <v>4</v>
      </c>
      <c r="AI129" s="69">
        <v>0</v>
      </c>
      <c r="AJ129" s="69">
        <v>0</v>
      </c>
      <c r="AK129" s="69">
        <v>0</v>
      </c>
      <c r="AL129" s="69">
        <v>2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1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1</v>
      </c>
      <c r="AY129" s="69">
        <v>0</v>
      </c>
      <c r="AZ129" s="69">
        <v>0</v>
      </c>
      <c r="BA129" s="70" t="s">
        <v>487</v>
      </c>
      <c r="BB129" s="71">
        <f t="shared" si="84"/>
        <v>20</v>
      </c>
      <c r="BC129" s="69">
        <f t="shared" si="85"/>
        <v>0</v>
      </c>
      <c r="BD129" s="72">
        <f t="shared" si="86"/>
        <v>20</v>
      </c>
      <c r="BE129" s="24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6"/>
      <c r="CK129" s="47">
        <f t="shared" si="89"/>
        <v>3</v>
      </c>
      <c r="CL129" s="48">
        <f t="shared" si="90"/>
        <v>0</v>
      </c>
      <c r="CM129" s="48">
        <f t="shared" si="91"/>
        <v>1</v>
      </c>
      <c r="CN129" s="48">
        <f t="shared" si="92"/>
        <v>0</v>
      </c>
      <c r="CO129" s="48">
        <f t="shared" si="93"/>
        <v>0</v>
      </c>
      <c r="CP129" s="48">
        <f t="shared" si="94"/>
        <v>0</v>
      </c>
      <c r="CQ129" s="48">
        <f t="shared" si="95"/>
        <v>5</v>
      </c>
      <c r="CR129" s="48">
        <f t="shared" si="96"/>
        <v>0</v>
      </c>
      <c r="CS129" s="48">
        <f t="shared" si="97"/>
        <v>3</v>
      </c>
      <c r="CT129" s="48">
        <f t="shared" si="98"/>
        <v>0</v>
      </c>
      <c r="CU129" s="48">
        <f t="shared" si="99"/>
        <v>0</v>
      </c>
      <c r="CV129" s="48">
        <f t="shared" si="100"/>
        <v>0</v>
      </c>
      <c r="CW129" s="48">
        <f t="shared" si="101"/>
        <v>4</v>
      </c>
      <c r="CX129" s="48">
        <f t="shared" si="102"/>
        <v>0</v>
      </c>
      <c r="CY129" s="48">
        <f t="shared" si="103"/>
        <v>0</v>
      </c>
      <c r="CZ129" s="48">
        <f t="shared" si="104"/>
        <v>0</v>
      </c>
      <c r="DA129" s="48">
        <f t="shared" si="105"/>
        <v>2</v>
      </c>
      <c r="DB129" s="48">
        <f t="shared" si="118"/>
        <v>0</v>
      </c>
      <c r="DC129" s="48">
        <f t="shared" si="106"/>
        <v>0</v>
      </c>
      <c r="DD129" s="48">
        <f t="shared" si="107"/>
        <v>0</v>
      </c>
      <c r="DE129" s="48">
        <f t="shared" si="108"/>
        <v>0</v>
      </c>
      <c r="DF129" s="48">
        <f t="shared" si="109"/>
        <v>0</v>
      </c>
      <c r="DG129" s="48">
        <f t="shared" si="110"/>
        <v>1</v>
      </c>
      <c r="DH129" s="48">
        <f t="shared" si="120"/>
        <v>0</v>
      </c>
      <c r="DI129" s="48">
        <f t="shared" si="111"/>
        <v>0</v>
      </c>
      <c r="DJ129" s="48">
        <f t="shared" si="112"/>
        <v>0</v>
      </c>
      <c r="DK129" s="48">
        <f t="shared" si="113"/>
        <v>0</v>
      </c>
      <c r="DL129" s="48">
        <f t="shared" si="114"/>
        <v>0</v>
      </c>
      <c r="DM129" s="48">
        <f t="shared" si="115"/>
        <v>1</v>
      </c>
      <c r="DN129" s="48">
        <f t="shared" si="119"/>
        <v>0</v>
      </c>
      <c r="DO129" s="48">
        <f t="shared" si="116"/>
        <v>0</v>
      </c>
      <c r="DP129" s="49" t="s">
        <v>487</v>
      </c>
      <c r="DQ129" s="102">
        <f t="shared" si="87"/>
        <v>20</v>
      </c>
      <c r="DR129" s="48">
        <f t="shared" si="88"/>
        <v>0</v>
      </c>
      <c r="DS129" s="49">
        <f t="shared" si="117"/>
        <v>20</v>
      </c>
      <c r="DT129" s="113" t="s">
        <v>628</v>
      </c>
    </row>
    <row r="130" spans="1:124" s="15" customFormat="1" ht="27" customHeight="1" x14ac:dyDescent="0.25">
      <c r="A130" s="92"/>
      <c r="B130" s="109"/>
      <c r="C130" s="109"/>
      <c r="D130" s="110"/>
      <c r="E130" s="11" t="s">
        <v>294</v>
      </c>
      <c r="F130" s="12" t="s">
        <v>295</v>
      </c>
      <c r="G130" s="13" t="s">
        <v>496</v>
      </c>
      <c r="H130" s="14" t="s">
        <v>296</v>
      </c>
      <c r="I130" s="77">
        <v>2</v>
      </c>
      <c r="J130" s="78">
        <v>3</v>
      </c>
      <c r="K130" s="83">
        <v>0</v>
      </c>
      <c r="L130" s="77">
        <v>3</v>
      </c>
      <c r="M130" s="78">
        <v>3</v>
      </c>
      <c r="N130" s="78">
        <v>0</v>
      </c>
      <c r="O130" s="84">
        <v>0</v>
      </c>
      <c r="P130" s="33"/>
      <c r="Q130" s="21"/>
      <c r="R130" s="34"/>
      <c r="S130" s="66">
        <f t="shared" si="82"/>
        <v>2</v>
      </c>
      <c r="T130" s="67">
        <f t="shared" si="83"/>
        <v>3</v>
      </c>
      <c r="U130" s="68">
        <f t="shared" si="123"/>
        <v>0</v>
      </c>
      <c r="V130" s="60">
        <v>2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9">
        <v>2</v>
      </c>
      <c r="AC130" s="69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1</v>
      </c>
      <c r="AI130" s="69">
        <v>0</v>
      </c>
      <c r="AJ130" s="69">
        <v>0</v>
      </c>
      <c r="AK130" s="69">
        <v>0</v>
      </c>
      <c r="AL130" s="69">
        <v>0</v>
      </c>
      <c r="AM130" s="69" t="s">
        <v>487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 t="s">
        <v>487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1</v>
      </c>
      <c r="AZ130" s="69">
        <v>0</v>
      </c>
      <c r="BA130" s="70" t="s">
        <v>487</v>
      </c>
      <c r="BB130" s="71">
        <f t="shared" si="84"/>
        <v>5</v>
      </c>
      <c r="BC130" s="69">
        <f t="shared" si="85"/>
        <v>1</v>
      </c>
      <c r="BD130" s="72">
        <f t="shared" si="86"/>
        <v>6</v>
      </c>
      <c r="BE130" s="24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6"/>
      <c r="CK130" s="47">
        <f t="shared" si="89"/>
        <v>2</v>
      </c>
      <c r="CL130" s="48">
        <f t="shared" si="90"/>
        <v>0</v>
      </c>
      <c r="CM130" s="48">
        <f t="shared" si="91"/>
        <v>0</v>
      </c>
      <c r="CN130" s="48">
        <f t="shared" si="92"/>
        <v>0</v>
      </c>
      <c r="CO130" s="48">
        <f t="shared" si="93"/>
        <v>0</v>
      </c>
      <c r="CP130" s="48">
        <f t="shared" si="94"/>
        <v>0</v>
      </c>
      <c r="CQ130" s="48">
        <f t="shared" si="95"/>
        <v>2</v>
      </c>
      <c r="CR130" s="48">
        <f t="shared" si="96"/>
        <v>0</v>
      </c>
      <c r="CS130" s="48">
        <f t="shared" si="97"/>
        <v>0</v>
      </c>
      <c r="CT130" s="48">
        <f t="shared" si="98"/>
        <v>0</v>
      </c>
      <c r="CU130" s="48">
        <f t="shared" si="99"/>
        <v>0</v>
      </c>
      <c r="CV130" s="48">
        <f t="shared" si="100"/>
        <v>0</v>
      </c>
      <c r="CW130" s="48">
        <f t="shared" si="101"/>
        <v>1</v>
      </c>
      <c r="CX130" s="48">
        <f t="shared" si="102"/>
        <v>0</v>
      </c>
      <c r="CY130" s="48">
        <f t="shared" si="103"/>
        <v>0</v>
      </c>
      <c r="CZ130" s="48">
        <f t="shared" si="104"/>
        <v>0</v>
      </c>
      <c r="DA130" s="48">
        <f t="shared" si="105"/>
        <v>0</v>
      </c>
      <c r="DB130" s="48" t="s">
        <v>487</v>
      </c>
      <c r="DC130" s="48">
        <f t="shared" si="106"/>
        <v>0</v>
      </c>
      <c r="DD130" s="48">
        <f t="shared" si="107"/>
        <v>0</v>
      </c>
      <c r="DE130" s="48">
        <f t="shared" si="108"/>
        <v>0</v>
      </c>
      <c r="DF130" s="48">
        <f t="shared" si="109"/>
        <v>0</v>
      </c>
      <c r="DG130" s="48">
        <f t="shared" si="110"/>
        <v>0</v>
      </c>
      <c r="DH130" s="48" t="s">
        <v>487</v>
      </c>
      <c r="DI130" s="48">
        <f t="shared" si="111"/>
        <v>0</v>
      </c>
      <c r="DJ130" s="48">
        <f t="shared" si="112"/>
        <v>0</v>
      </c>
      <c r="DK130" s="48">
        <f t="shared" si="113"/>
        <v>0</v>
      </c>
      <c r="DL130" s="48">
        <f t="shared" si="114"/>
        <v>0</v>
      </c>
      <c r="DM130" s="48">
        <f t="shared" si="115"/>
        <v>0</v>
      </c>
      <c r="DN130" s="48">
        <f t="shared" si="119"/>
        <v>1</v>
      </c>
      <c r="DO130" s="48">
        <f t="shared" si="116"/>
        <v>0</v>
      </c>
      <c r="DP130" s="49" t="s">
        <v>487</v>
      </c>
      <c r="DQ130" s="102">
        <f t="shared" si="87"/>
        <v>5</v>
      </c>
      <c r="DR130" s="48">
        <f t="shared" si="88"/>
        <v>1</v>
      </c>
      <c r="DS130" s="49">
        <f t="shared" si="117"/>
        <v>6</v>
      </c>
      <c r="DT130" s="113" t="s">
        <v>629</v>
      </c>
    </row>
    <row r="131" spans="1:124" s="15" customFormat="1" ht="64.5" customHeight="1" x14ac:dyDescent="0.25">
      <c r="A131" s="97"/>
      <c r="B131" s="97" t="s">
        <v>525</v>
      </c>
      <c r="C131" s="97" t="s">
        <v>513</v>
      </c>
      <c r="D131" s="51"/>
      <c r="E131" s="11" t="s">
        <v>297</v>
      </c>
      <c r="F131" s="12">
        <v>45001957</v>
      </c>
      <c r="G131" s="13" t="s">
        <v>496</v>
      </c>
      <c r="H131" s="14" t="s">
        <v>298</v>
      </c>
      <c r="I131" s="77">
        <v>2</v>
      </c>
      <c r="J131" s="78">
        <v>4</v>
      </c>
      <c r="K131" s="83">
        <v>0</v>
      </c>
      <c r="L131" s="77">
        <v>2</v>
      </c>
      <c r="M131" s="78">
        <v>4</v>
      </c>
      <c r="N131" s="78">
        <v>0</v>
      </c>
      <c r="O131" s="84">
        <v>0</v>
      </c>
      <c r="P131" s="33"/>
      <c r="Q131" s="21"/>
      <c r="R131" s="34"/>
      <c r="S131" s="66">
        <f t="shared" si="82"/>
        <v>2</v>
      </c>
      <c r="T131" s="67">
        <f t="shared" si="83"/>
        <v>4</v>
      </c>
      <c r="U131" s="68">
        <f t="shared" si="123"/>
        <v>0</v>
      </c>
      <c r="V131" s="60">
        <v>1</v>
      </c>
      <c r="W131" s="60">
        <v>0</v>
      </c>
      <c r="X131" s="60">
        <v>1</v>
      </c>
      <c r="Y131" s="60">
        <v>0</v>
      </c>
      <c r="Z131" s="60">
        <v>0</v>
      </c>
      <c r="AA131" s="60">
        <v>0</v>
      </c>
      <c r="AB131" s="69">
        <v>2</v>
      </c>
      <c r="AC131" s="69">
        <v>0</v>
      </c>
      <c r="AD131" s="69">
        <v>0</v>
      </c>
      <c r="AE131" s="69">
        <v>0</v>
      </c>
      <c r="AF131" s="69">
        <v>0</v>
      </c>
      <c r="AG131" s="69">
        <v>0</v>
      </c>
      <c r="AH131" s="69">
        <v>2</v>
      </c>
      <c r="AI131" s="69">
        <v>0</v>
      </c>
      <c r="AJ131" s="69">
        <v>0</v>
      </c>
      <c r="AK131" s="69">
        <v>0</v>
      </c>
      <c r="AL131" s="69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0</v>
      </c>
      <c r="AR131" s="69">
        <v>0</v>
      </c>
      <c r="AS131" s="69" t="s">
        <v>487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1</v>
      </c>
      <c r="AZ131" s="69">
        <v>0</v>
      </c>
      <c r="BA131" s="70">
        <v>0</v>
      </c>
      <c r="BB131" s="71">
        <f t="shared" si="84"/>
        <v>6</v>
      </c>
      <c r="BC131" s="69">
        <f t="shared" si="85"/>
        <v>1</v>
      </c>
      <c r="BD131" s="72">
        <f t="shared" si="86"/>
        <v>7</v>
      </c>
      <c r="BE131" s="24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6"/>
      <c r="CK131" s="47">
        <f t="shared" si="89"/>
        <v>1</v>
      </c>
      <c r="CL131" s="48">
        <f t="shared" si="90"/>
        <v>0</v>
      </c>
      <c r="CM131" s="48">
        <f t="shared" si="91"/>
        <v>1</v>
      </c>
      <c r="CN131" s="48">
        <f t="shared" si="92"/>
        <v>0</v>
      </c>
      <c r="CO131" s="48">
        <f t="shared" si="93"/>
        <v>0</v>
      </c>
      <c r="CP131" s="48">
        <f t="shared" si="94"/>
        <v>0</v>
      </c>
      <c r="CQ131" s="48">
        <f t="shared" si="95"/>
        <v>2</v>
      </c>
      <c r="CR131" s="48">
        <f t="shared" si="96"/>
        <v>0</v>
      </c>
      <c r="CS131" s="48">
        <f t="shared" si="97"/>
        <v>0</v>
      </c>
      <c r="CT131" s="48">
        <f t="shared" si="98"/>
        <v>0</v>
      </c>
      <c r="CU131" s="48">
        <f t="shared" si="99"/>
        <v>0</v>
      </c>
      <c r="CV131" s="48">
        <f t="shared" si="100"/>
        <v>0</v>
      </c>
      <c r="CW131" s="48">
        <f t="shared" si="101"/>
        <v>2</v>
      </c>
      <c r="CX131" s="48">
        <f t="shared" si="102"/>
        <v>0</v>
      </c>
      <c r="CY131" s="48">
        <f t="shared" si="103"/>
        <v>0</v>
      </c>
      <c r="CZ131" s="48">
        <f t="shared" si="104"/>
        <v>0</v>
      </c>
      <c r="DA131" s="48">
        <f t="shared" si="105"/>
        <v>0</v>
      </c>
      <c r="DB131" s="48">
        <f>SUM(AM131,BV131)</f>
        <v>0</v>
      </c>
      <c r="DC131" s="48">
        <f t="shared" si="106"/>
        <v>0</v>
      </c>
      <c r="DD131" s="48">
        <f t="shared" si="107"/>
        <v>0</v>
      </c>
      <c r="DE131" s="48">
        <f t="shared" si="108"/>
        <v>0</v>
      </c>
      <c r="DF131" s="48">
        <f t="shared" si="109"/>
        <v>0</v>
      </c>
      <c r="DG131" s="48">
        <f t="shared" si="110"/>
        <v>0</v>
      </c>
      <c r="DH131" s="48" t="s">
        <v>487</v>
      </c>
      <c r="DI131" s="48">
        <f t="shared" si="111"/>
        <v>0</v>
      </c>
      <c r="DJ131" s="48">
        <f t="shared" si="112"/>
        <v>0</v>
      </c>
      <c r="DK131" s="48">
        <f t="shared" si="113"/>
        <v>0</v>
      </c>
      <c r="DL131" s="48">
        <f t="shared" si="114"/>
        <v>0</v>
      </c>
      <c r="DM131" s="48">
        <f t="shared" si="115"/>
        <v>0</v>
      </c>
      <c r="DN131" s="48">
        <f t="shared" si="119"/>
        <v>1</v>
      </c>
      <c r="DO131" s="48">
        <f t="shared" si="116"/>
        <v>0</v>
      </c>
      <c r="DP131" s="49">
        <f t="shared" si="121"/>
        <v>0</v>
      </c>
      <c r="DQ131" s="102">
        <f t="shared" si="87"/>
        <v>6</v>
      </c>
      <c r="DR131" s="48">
        <f t="shared" si="88"/>
        <v>1</v>
      </c>
      <c r="DS131" s="49">
        <f t="shared" si="117"/>
        <v>7</v>
      </c>
      <c r="DT131" s="113" t="s">
        <v>630</v>
      </c>
    </row>
    <row r="132" spans="1:124" s="15" customFormat="1" ht="48" customHeight="1" x14ac:dyDescent="0.25">
      <c r="A132" s="92"/>
      <c r="B132" s="97" t="s">
        <v>525</v>
      </c>
      <c r="C132" s="97" t="s">
        <v>515</v>
      </c>
      <c r="D132" s="51"/>
      <c r="E132" s="11" t="s">
        <v>299</v>
      </c>
      <c r="F132" s="12">
        <v>45001969</v>
      </c>
      <c r="G132" s="13" t="s">
        <v>496</v>
      </c>
      <c r="H132" s="14" t="s">
        <v>300</v>
      </c>
      <c r="I132" s="77">
        <v>4</v>
      </c>
      <c r="J132" s="78">
        <v>10</v>
      </c>
      <c r="K132" s="83">
        <v>0</v>
      </c>
      <c r="L132" s="77">
        <v>6</v>
      </c>
      <c r="M132" s="78">
        <v>11</v>
      </c>
      <c r="N132" s="78">
        <v>0</v>
      </c>
      <c r="O132" s="84">
        <v>0</v>
      </c>
      <c r="P132" s="33">
        <v>1</v>
      </c>
      <c r="Q132" s="21">
        <v>1</v>
      </c>
      <c r="R132" s="34"/>
      <c r="S132" s="66">
        <f t="shared" si="82"/>
        <v>5</v>
      </c>
      <c r="T132" s="67">
        <f t="shared" si="83"/>
        <v>11</v>
      </c>
      <c r="U132" s="68">
        <f t="shared" si="123"/>
        <v>0</v>
      </c>
      <c r="V132" s="60">
        <v>3</v>
      </c>
      <c r="W132" s="60">
        <v>0</v>
      </c>
      <c r="X132" s="60">
        <v>1</v>
      </c>
      <c r="Y132" s="60">
        <v>0</v>
      </c>
      <c r="Z132" s="60">
        <v>0</v>
      </c>
      <c r="AA132" s="60">
        <v>0</v>
      </c>
      <c r="AB132" s="69">
        <v>7</v>
      </c>
      <c r="AC132" s="69">
        <v>0</v>
      </c>
      <c r="AD132" s="69">
        <v>1</v>
      </c>
      <c r="AE132" s="69">
        <v>0</v>
      </c>
      <c r="AF132" s="69">
        <v>0</v>
      </c>
      <c r="AG132" s="69">
        <v>0</v>
      </c>
      <c r="AH132" s="69">
        <v>4</v>
      </c>
      <c r="AI132" s="69">
        <v>0</v>
      </c>
      <c r="AJ132" s="69">
        <v>0</v>
      </c>
      <c r="AK132" s="69">
        <v>0</v>
      </c>
      <c r="AL132" s="69">
        <v>2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1</v>
      </c>
      <c r="AU132" s="69">
        <v>0</v>
      </c>
      <c r="AV132" s="69">
        <v>0</v>
      </c>
      <c r="AW132" s="69">
        <v>0</v>
      </c>
      <c r="AX132" s="69">
        <v>1</v>
      </c>
      <c r="AY132" s="69">
        <v>0</v>
      </c>
      <c r="AZ132" s="69">
        <v>0</v>
      </c>
      <c r="BA132" s="70">
        <v>1</v>
      </c>
      <c r="BB132" s="71">
        <f t="shared" si="84"/>
        <v>20</v>
      </c>
      <c r="BC132" s="69">
        <f t="shared" si="85"/>
        <v>1</v>
      </c>
      <c r="BD132" s="72">
        <f t="shared" si="86"/>
        <v>21</v>
      </c>
      <c r="BE132" s="27"/>
      <c r="BF132" s="21"/>
      <c r="BG132" s="21">
        <v>1</v>
      </c>
      <c r="BH132" s="21"/>
      <c r="BI132" s="21"/>
      <c r="BJ132" s="21"/>
      <c r="BK132" s="21">
        <v>1</v>
      </c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42"/>
      <c r="CK132" s="47">
        <f t="shared" si="89"/>
        <v>3</v>
      </c>
      <c r="CL132" s="48">
        <f t="shared" si="90"/>
        <v>0</v>
      </c>
      <c r="CM132" s="48">
        <f t="shared" si="91"/>
        <v>2</v>
      </c>
      <c r="CN132" s="48">
        <f t="shared" si="92"/>
        <v>0</v>
      </c>
      <c r="CO132" s="48">
        <f t="shared" si="93"/>
        <v>0</v>
      </c>
      <c r="CP132" s="48">
        <f t="shared" si="94"/>
        <v>0</v>
      </c>
      <c r="CQ132" s="48">
        <f t="shared" si="95"/>
        <v>8</v>
      </c>
      <c r="CR132" s="48">
        <f t="shared" si="96"/>
        <v>0</v>
      </c>
      <c r="CS132" s="48">
        <f t="shared" si="97"/>
        <v>1</v>
      </c>
      <c r="CT132" s="48">
        <f t="shared" si="98"/>
        <v>0</v>
      </c>
      <c r="CU132" s="48">
        <f t="shared" si="99"/>
        <v>0</v>
      </c>
      <c r="CV132" s="48">
        <f t="shared" si="100"/>
        <v>0</v>
      </c>
      <c r="CW132" s="48">
        <f t="shared" si="101"/>
        <v>4</v>
      </c>
      <c r="CX132" s="48">
        <f t="shared" si="102"/>
        <v>0</v>
      </c>
      <c r="CY132" s="48">
        <f t="shared" si="103"/>
        <v>0</v>
      </c>
      <c r="CZ132" s="48">
        <f t="shared" si="104"/>
        <v>0</v>
      </c>
      <c r="DA132" s="48">
        <f t="shared" si="105"/>
        <v>2</v>
      </c>
      <c r="DB132" s="48">
        <f t="shared" si="118"/>
        <v>0</v>
      </c>
      <c r="DC132" s="48">
        <f t="shared" si="106"/>
        <v>0</v>
      </c>
      <c r="DD132" s="48">
        <f t="shared" si="107"/>
        <v>0</v>
      </c>
      <c r="DE132" s="48">
        <f t="shared" si="108"/>
        <v>0</v>
      </c>
      <c r="DF132" s="48">
        <f t="shared" si="109"/>
        <v>0</v>
      </c>
      <c r="DG132" s="48">
        <f t="shared" si="110"/>
        <v>0</v>
      </c>
      <c r="DH132" s="48">
        <f t="shared" si="120"/>
        <v>0</v>
      </c>
      <c r="DI132" s="48">
        <f t="shared" si="111"/>
        <v>1</v>
      </c>
      <c r="DJ132" s="48">
        <f t="shared" si="112"/>
        <v>0</v>
      </c>
      <c r="DK132" s="48">
        <f t="shared" si="113"/>
        <v>0</v>
      </c>
      <c r="DL132" s="48">
        <f t="shared" si="114"/>
        <v>0</v>
      </c>
      <c r="DM132" s="48">
        <f t="shared" si="115"/>
        <v>1</v>
      </c>
      <c r="DN132" s="48">
        <f t="shared" si="119"/>
        <v>0</v>
      </c>
      <c r="DO132" s="48">
        <f t="shared" si="116"/>
        <v>0</v>
      </c>
      <c r="DP132" s="49">
        <f t="shared" si="121"/>
        <v>1</v>
      </c>
      <c r="DQ132" s="102">
        <f t="shared" si="87"/>
        <v>22</v>
      </c>
      <c r="DR132" s="48">
        <f t="shared" si="88"/>
        <v>1</v>
      </c>
      <c r="DS132" s="49">
        <f t="shared" si="117"/>
        <v>23</v>
      </c>
      <c r="DT132" s="113" t="s">
        <v>631</v>
      </c>
    </row>
    <row r="133" spans="1:124" s="15" customFormat="1" ht="26.25" customHeight="1" x14ac:dyDescent="0.25">
      <c r="A133" s="92"/>
      <c r="B133" s="92" t="s">
        <v>525</v>
      </c>
      <c r="C133" s="97" t="s">
        <v>512</v>
      </c>
      <c r="D133" s="51"/>
      <c r="E133" s="11" t="s">
        <v>301</v>
      </c>
      <c r="F133" s="12">
        <v>45014125</v>
      </c>
      <c r="G133" s="13" t="s">
        <v>496</v>
      </c>
      <c r="H133" s="14" t="s">
        <v>529</v>
      </c>
      <c r="I133" s="77">
        <v>3</v>
      </c>
      <c r="J133" s="78">
        <v>6</v>
      </c>
      <c r="K133" s="83"/>
      <c r="L133" s="77">
        <v>4</v>
      </c>
      <c r="M133" s="78">
        <v>7</v>
      </c>
      <c r="N133" s="78"/>
      <c r="O133" s="84"/>
      <c r="P133" s="33"/>
      <c r="Q133" s="21"/>
      <c r="R133" s="34"/>
      <c r="S133" s="66">
        <f t="shared" si="82"/>
        <v>3</v>
      </c>
      <c r="T133" s="67">
        <f t="shared" si="83"/>
        <v>6</v>
      </c>
      <c r="U133" s="68">
        <f t="shared" si="123"/>
        <v>0</v>
      </c>
      <c r="V133" s="60">
        <v>2</v>
      </c>
      <c r="W133" s="60">
        <v>0</v>
      </c>
      <c r="X133" s="60">
        <v>1</v>
      </c>
      <c r="Y133" s="60">
        <v>0</v>
      </c>
      <c r="Z133" s="60">
        <v>0</v>
      </c>
      <c r="AA133" s="60">
        <v>0</v>
      </c>
      <c r="AB133" s="69">
        <v>4</v>
      </c>
      <c r="AC133" s="69">
        <v>0</v>
      </c>
      <c r="AD133" s="69">
        <v>1</v>
      </c>
      <c r="AE133" s="69">
        <v>0</v>
      </c>
      <c r="AF133" s="69">
        <v>0</v>
      </c>
      <c r="AG133" s="69">
        <v>0</v>
      </c>
      <c r="AH133" s="69">
        <v>2</v>
      </c>
      <c r="AI133" s="69">
        <v>0</v>
      </c>
      <c r="AJ133" s="69">
        <v>0</v>
      </c>
      <c r="AK133" s="69">
        <v>0</v>
      </c>
      <c r="AL133" s="69">
        <v>1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 t="s">
        <v>487</v>
      </c>
      <c r="AT133" s="69">
        <v>0</v>
      </c>
      <c r="AU133" s="69">
        <v>0</v>
      </c>
      <c r="AV133" s="69">
        <v>0</v>
      </c>
      <c r="AW133" s="69">
        <v>0</v>
      </c>
      <c r="AX133" s="69">
        <v>1</v>
      </c>
      <c r="AY133" s="69">
        <v>0</v>
      </c>
      <c r="AZ133" s="69">
        <v>0</v>
      </c>
      <c r="BA133" s="70" t="s">
        <v>487</v>
      </c>
      <c r="BB133" s="71">
        <f t="shared" si="84"/>
        <v>12</v>
      </c>
      <c r="BC133" s="69">
        <f t="shared" si="85"/>
        <v>0</v>
      </c>
      <c r="BD133" s="72">
        <f t="shared" si="86"/>
        <v>12</v>
      </c>
      <c r="BE133" s="24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6"/>
      <c r="CK133" s="47">
        <f t="shared" si="89"/>
        <v>2</v>
      </c>
      <c r="CL133" s="48">
        <f t="shared" si="90"/>
        <v>0</v>
      </c>
      <c r="CM133" s="48">
        <f t="shared" si="91"/>
        <v>1</v>
      </c>
      <c r="CN133" s="48">
        <f t="shared" si="92"/>
        <v>0</v>
      </c>
      <c r="CO133" s="48">
        <f t="shared" si="93"/>
        <v>0</v>
      </c>
      <c r="CP133" s="48">
        <f t="shared" si="94"/>
        <v>0</v>
      </c>
      <c r="CQ133" s="48">
        <f t="shared" si="95"/>
        <v>4</v>
      </c>
      <c r="CR133" s="48">
        <f t="shared" si="96"/>
        <v>0</v>
      </c>
      <c r="CS133" s="48">
        <f t="shared" si="97"/>
        <v>1</v>
      </c>
      <c r="CT133" s="48">
        <f t="shared" si="98"/>
        <v>0</v>
      </c>
      <c r="CU133" s="48">
        <f t="shared" si="99"/>
        <v>0</v>
      </c>
      <c r="CV133" s="48">
        <f t="shared" si="100"/>
        <v>0</v>
      </c>
      <c r="CW133" s="48">
        <f t="shared" si="101"/>
        <v>2</v>
      </c>
      <c r="CX133" s="48">
        <f t="shared" si="102"/>
        <v>0</v>
      </c>
      <c r="CY133" s="48">
        <f t="shared" si="103"/>
        <v>0</v>
      </c>
      <c r="CZ133" s="48">
        <f t="shared" si="104"/>
        <v>0</v>
      </c>
      <c r="DA133" s="48">
        <f t="shared" si="105"/>
        <v>1</v>
      </c>
      <c r="DB133" s="48">
        <f t="shared" si="118"/>
        <v>0</v>
      </c>
      <c r="DC133" s="48">
        <f t="shared" si="106"/>
        <v>0</v>
      </c>
      <c r="DD133" s="48">
        <f t="shared" si="107"/>
        <v>0</v>
      </c>
      <c r="DE133" s="48">
        <f t="shared" si="108"/>
        <v>0</v>
      </c>
      <c r="DF133" s="48">
        <f t="shared" si="109"/>
        <v>0</v>
      </c>
      <c r="DG133" s="48">
        <f t="shared" si="110"/>
        <v>0</v>
      </c>
      <c r="DH133" s="48" t="s">
        <v>487</v>
      </c>
      <c r="DI133" s="48">
        <f t="shared" si="111"/>
        <v>0</v>
      </c>
      <c r="DJ133" s="48">
        <f t="shared" si="112"/>
        <v>0</v>
      </c>
      <c r="DK133" s="48">
        <f t="shared" si="113"/>
        <v>0</v>
      </c>
      <c r="DL133" s="48">
        <f t="shared" si="114"/>
        <v>0</v>
      </c>
      <c r="DM133" s="48">
        <f t="shared" si="115"/>
        <v>1</v>
      </c>
      <c r="DN133" s="48">
        <f t="shared" si="119"/>
        <v>0</v>
      </c>
      <c r="DO133" s="48">
        <f t="shared" si="116"/>
        <v>0</v>
      </c>
      <c r="DP133" s="49" t="s">
        <v>487</v>
      </c>
      <c r="DQ133" s="102">
        <f t="shared" si="87"/>
        <v>12</v>
      </c>
      <c r="DR133" s="48">
        <f t="shared" si="88"/>
        <v>0</v>
      </c>
      <c r="DS133" s="49">
        <f>DQ133+DR133</f>
        <v>12</v>
      </c>
      <c r="DT133" s="113" t="s">
        <v>632</v>
      </c>
    </row>
    <row r="134" spans="1:124" s="15" customFormat="1" ht="34.5" customHeight="1" x14ac:dyDescent="0.25">
      <c r="A134" s="92"/>
      <c r="B134" s="92" t="s">
        <v>524</v>
      </c>
      <c r="C134" s="97" t="s">
        <v>512</v>
      </c>
      <c r="D134" s="51"/>
      <c r="E134" s="11" t="s">
        <v>301</v>
      </c>
      <c r="F134" s="12" t="s">
        <v>302</v>
      </c>
      <c r="G134" s="13" t="s">
        <v>496</v>
      </c>
      <c r="H134" s="14" t="s">
        <v>111</v>
      </c>
      <c r="I134" s="77">
        <v>3</v>
      </c>
      <c r="J134" s="78">
        <v>11</v>
      </c>
      <c r="K134" s="83">
        <v>0</v>
      </c>
      <c r="L134" s="77">
        <v>4</v>
      </c>
      <c r="M134" s="78">
        <v>11</v>
      </c>
      <c r="N134" s="78">
        <v>0</v>
      </c>
      <c r="O134" s="84">
        <v>0</v>
      </c>
      <c r="P134" s="33"/>
      <c r="Q134" s="21"/>
      <c r="R134" s="34"/>
      <c r="S134" s="66">
        <f t="shared" si="82"/>
        <v>3</v>
      </c>
      <c r="T134" s="67">
        <f t="shared" si="83"/>
        <v>11</v>
      </c>
      <c r="U134" s="68">
        <f t="shared" si="123"/>
        <v>0</v>
      </c>
      <c r="V134" s="60">
        <v>3</v>
      </c>
      <c r="W134" s="60">
        <v>0</v>
      </c>
      <c r="X134" s="60">
        <v>0</v>
      </c>
      <c r="Y134" s="60">
        <v>0</v>
      </c>
      <c r="Z134" s="60">
        <v>0</v>
      </c>
      <c r="AA134" s="60">
        <v>0</v>
      </c>
      <c r="AB134" s="69">
        <v>10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3</v>
      </c>
      <c r="AI134" s="69">
        <v>0</v>
      </c>
      <c r="AJ134" s="69">
        <v>0</v>
      </c>
      <c r="AK134" s="69">
        <v>0</v>
      </c>
      <c r="AL134" s="69">
        <v>2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1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1</v>
      </c>
      <c r="AY134" s="69">
        <v>0</v>
      </c>
      <c r="AZ134" s="69">
        <v>0</v>
      </c>
      <c r="BA134" s="70">
        <v>1</v>
      </c>
      <c r="BB134" s="71">
        <f t="shared" si="84"/>
        <v>20</v>
      </c>
      <c r="BC134" s="69">
        <f t="shared" si="85"/>
        <v>1</v>
      </c>
      <c r="BD134" s="72">
        <f t="shared" si="86"/>
        <v>21</v>
      </c>
      <c r="BE134" s="24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6"/>
      <c r="CK134" s="47">
        <f t="shared" si="89"/>
        <v>3</v>
      </c>
      <c r="CL134" s="48">
        <f t="shared" si="90"/>
        <v>0</v>
      </c>
      <c r="CM134" s="48">
        <f t="shared" si="91"/>
        <v>0</v>
      </c>
      <c r="CN134" s="48">
        <f t="shared" si="92"/>
        <v>0</v>
      </c>
      <c r="CO134" s="48">
        <f t="shared" si="93"/>
        <v>0</v>
      </c>
      <c r="CP134" s="48">
        <f t="shared" si="94"/>
        <v>0</v>
      </c>
      <c r="CQ134" s="48">
        <f t="shared" si="95"/>
        <v>10</v>
      </c>
      <c r="CR134" s="48">
        <f t="shared" si="96"/>
        <v>0</v>
      </c>
      <c r="CS134" s="48">
        <f t="shared" si="97"/>
        <v>0</v>
      </c>
      <c r="CT134" s="48">
        <f t="shared" si="98"/>
        <v>0</v>
      </c>
      <c r="CU134" s="48">
        <f t="shared" si="99"/>
        <v>0</v>
      </c>
      <c r="CV134" s="48">
        <f t="shared" si="100"/>
        <v>0</v>
      </c>
      <c r="CW134" s="48">
        <f t="shared" si="101"/>
        <v>3</v>
      </c>
      <c r="CX134" s="48">
        <f t="shared" si="102"/>
        <v>0</v>
      </c>
      <c r="CY134" s="48">
        <f t="shared" si="103"/>
        <v>0</v>
      </c>
      <c r="CZ134" s="48">
        <f t="shared" si="104"/>
        <v>0</v>
      </c>
      <c r="DA134" s="48">
        <f t="shared" si="105"/>
        <v>2</v>
      </c>
      <c r="DB134" s="48">
        <f t="shared" si="118"/>
        <v>0</v>
      </c>
      <c r="DC134" s="48">
        <f t="shared" si="106"/>
        <v>0</v>
      </c>
      <c r="DD134" s="48">
        <f t="shared" si="107"/>
        <v>0</v>
      </c>
      <c r="DE134" s="48">
        <f t="shared" si="108"/>
        <v>0</v>
      </c>
      <c r="DF134" s="48">
        <f t="shared" si="109"/>
        <v>0</v>
      </c>
      <c r="DG134" s="48">
        <f t="shared" si="110"/>
        <v>1</v>
      </c>
      <c r="DH134" s="48">
        <f t="shared" si="120"/>
        <v>0</v>
      </c>
      <c r="DI134" s="48">
        <f t="shared" si="111"/>
        <v>0</v>
      </c>
      <c r="DJ134" s="48">
        <f t="shared" si="112"/>
        <v>0</v>
      </c>
      <c r="DK134" s="48">
        <f t="shared" si="113"/>
        <v>0</v>
      </c>
      <c r="DL134" s="48">
        <f t="shared" si="114"/>
        <v>0</v>
      </c>
      <c r="DM134" s="48">
        <f t="shared" si="115"/>
        <v>1</v>
      </c>
      <c r="DN134" s="48">
        <f t="shared" si="119"/>
        <v>0</v>
      </c>
      <c r="DO134" s="48">
        <f t="shared" si="116"/>
        <v>0</v>
      </c>
      <c r="DP134" s="49">
        <f t="shared" si="121"/>
        <v>1</v>
      </c>
      <c r="DQ134" s="102">
        <f t="shared" si="87"/>
        <v>20</v>
      </c>
      <c r="DR134" s="48">
        <f t="shared" si="88"/>
        <v>1</v>
      </c>
      <c r="DS134" s="49">
        <f t="shared" si="117"/>
        <v>21</v>
      </c>
      <c r="DT134" s="113" t="s">
        <v>633</v>
      </c>
    </row>
    <row r="135" spans="1:124" s="15" customFormat="1" ht="36.75" customHeight="1" x14ac:dyDescent="0.25">
      <c r="A135" s="92"/>
      <c r="B135" s="97"/>
      <c r="C135" s="97"/>
      <c r="D135" s="51"/>
      <c r="E135" s="11" t="s">
        <v>303</v>
      </c>
      <c r="F135" s="12">
        <v>45012177</v>
      </c>
      <c r="G135" s="13" t="s">
        <v>496</v>
      </c>
      <c r="H135" s="14" t="s">
        <v>304</v>
      </c>
      <c r="I135" s="77">
        <v>6</v>
      </c>
      <c r="J135" s="78">
        <v>12</v>
      </c>
      <c r="K135" s="83">
        <v>0</v>
      </c>
      <c r="L135" s="77">
        <v>6</v>
      </c>
      <c r="M135" s="78">
        <v>13</v>
      </c>
      <c r="N135" s="78">
        <v>0</v>
      </c>
      <c r="O135" s="84">
        <v>0</v>
      </c>
      <c r="P135" s="33"/>
      <c r="Q135" s="119">
        <v>2</v>
      </c>
      <c r="R135" s="34"/>
      <c r="S135" s="66">
        <f t="shared" si="82"/>
        <v>6</v>
      </c>
      <c r="T135" s="67">
        <f t="shared" si="83"/>
        <v>14</v>
      </c>
      <c r="U135" s="68">
        <f t="shared" si="123"/>
        <v>0</v>
      </c>
      <c r="V135" s="60">
        <v>6</v>
      </c>
      <c r="W135" s="60">
        <v>0</v>
      </c>
      <c r="X135" s="60">
        <v>0</v>
      </c>
      <c r="Y135" s="60">
        <v>0</v>
      </c>
      <c r="Z135" s="60">
        <v>0</v>
      </c>
      <c r="AA135" s="60">
        <v>0</v>
      </c>
      <c r="AB135" s="69">
        <v>11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3</v>
      </c>
      <c r="AI135" s="69">
        <v>0</v>
      </c>
      <c r="AJ135" s="69">
        <v>0</v>
      </c>
      <c r="AK135" s="69">
        <v>0</v>
      </c>
      <c r="AL135" s="69">
        <v>2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1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1</v>
      </c>
      <c r="AY135" s="69">
        <v>0</v>
      </c>
      <c r="AZ135" s="69">
        <v>0</v>
      </c>
      <c r="BA135" s="70">
        <v>1</v>
      </c>
      <c r="BB135" s="71">
        <f t="shared" si="84"/>
        <v>24</v>
      </c>
      <c r="BC135" s="69">
        <f t="shared" si="85"/>
        <v>1</v>
      </c>
      <c r="BD135" s="72">
        <f t="shared" si="86"/>
        <v>25</v>
      </c>
      <c r="BE135" s="24"/>
      <c r="BF135" s="25"/>
      <c r="BG135" s="25"/>
      <c r="BH135" s="25"/>
      <c r="BI135" s="25"/>
      <c r="BJ135" s="25"/>
      <c r="BK135" s="25">
        <v>2</v>
      </c>
      <c r="BL135" s="25"/>
      <c r="BM135" s="25"/>
      <c r="BN135" s="25"/>
      <c r="BO135" s="25"/>
      <c r="BP135" s="25"/>
      <c r="BQ135" s="21"/>
      <c r="BR135" s="21"/>
      <c r="BS135" s="21"/>
      <c r="BT135" s="21"/>
      <c r="BU135" s="21"/>
      <c r="BV135" s="21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6"/>
      <c r="CK135" s="47">
        <f t="shared" si="89"/>
        <v>6</v>
      </c>
      <c r="CL135" s="48">
        <f t="shared" si="90"/>
        <v>0</v>
      </c>
      <c r="CM135" s="48">
        <f t="shared" si="91"/>
        <v>0</v>
      </c>
      <c r="CN135" s="48">
        <f t="shared" si="92"/>
        <v>0</v>
      </c>
      <c r="CO135" s="48">
        <f t="shared" si="93"/>
        <v>0</v>
      </c>
      <c r="CP135" s="48">
        <f t="shared" si="94"/>
        <v>0</v>
      </c>
      <c r="CQ135" s="48">
        <f t="shared" si="95"/>
        <v>13</v>
      </c>
      <c r="CR135" s="48">
        <f t="shared" si="96"/>
        <v>0</v>
      </c>
      <c r="CS135" s="48">
        <f t="shared" si="97"/>
        <v>0</v>
      </c>
      <c r="CT135" s="48">
        <f t="shared" si="98"/>
        <v>0</v>
      </c>
      <c r="CU135" s="48">
        <f t="shared" si="99"/>
        <v>0</v>
      </c>
      <c r="CV135" s="48">
        <f t="shared" si="100"/>
        <v>0</v>
      </c>
      <c r="CW135" s="48">
        <f t="shared" si="101"/>
        <v>3</v>
      </c>
      <c r="CX135" s="48">
        <f t="shared" si="102"/>
        <v>0</v>
      </c>
      <c r="CY135" s="48">
        <f t="shared" si="103"/>
        <v>0</v>
      </c>
      <c r="CZ135" s="48">
        <f t="shared" si="104"/>
        <v>0</v>
      </c>
      <c r="DA135" s="48">
        <f t="shared" si="105"/>
        <v>2</v>
      </c>
      <c r="DB135" s="48">
        <f t="shared" si="118"/>
        <v>0</v>
      </c>
      <c r="DC135" s="48">
        <f t="shared" si="106"/>
        <v>0</v>
      </c>
      <c r="DD135" s="48">
        <f t="shared" si="107"/>
        <v>0</v>
      </c>
      <c r="DE135" s="48">
        <f t="shared" si="108"/>
        <v>0</v>
      </c>
      <c r="DF135" s="48">
        <f t="shared" si="109"/>
        <v>0</v>
      </c>
      <c r="DG135" s="48">
        <f t="shared" si="110"/>
        <v>1</v>
      </c>
      <c r="DH135" s="48">
        <f t="shared" si="120"/>
        <v>0</v>
      </c>
      <c r="DI135" s="48">
        <f t="shared" si="111"/>
        <v>0</v>
      </c>
      <c r="DJ135" s="48">
        <f t="shared" si="112"/>
        <v>0</v>
      </c>
      <c r="DK135" s="48">
        <f t="shared" si="113"/>
        <v>0</v>
      </c>
      <c r="DL135" s="48">
        <f t="shared" si="114"/>
        <v>0</v>
      </c>
      <c r="DM135" s="48">
        <f t="shared" si="115"/>
        <v>1</v>
      </c>
      <c r="DN135" s="48">
        <f t="shared" si="119"/>
        <v>0</v>
      </c>
      <c r="DO135" s="48">
        <f t="shared" si="116"/>
        <v>0</v>
      </c>
      <c r="DP135" s="49">
        <f t="shared" si="121"/>
        <v>1</v>
      </c>
      <c r="DQ135" s="102">
        <f t="shared" si="87"/>
        <v>26</v>
      </c>
      <c r="DR135" s="48">
        <f t="shared" si="88"/>
        <v>1</v>
      </c>
      <c r="DS135" s="49">
        <f t="shared" si="117"/>
        <v>27</v>
      </c>
      <c r="DT135" s="113" t="s">
        <v>634</v>
      </c>
    </row>
    <row r="136" spans="1:124" s="15" customFormat="1" ht="46.5" customHeight="1" x14ac:dyDescent="0.25">
      <c r="A136" s="92"/>
      <c r="B136" s="97"/>
      <c r="C136" s="97"/>
      <c r="D136" s="51"/>
      <c r="E136" s="11" t="s">
        <v>303</v>
      </c>
      <c r="F136" s="12" t="s">
        <v>305</v>
      </c>
      <c r="G136" s="13" t="s">
        <v>496</v>
      </c>
      <c r="H136" s="14" t="s">
        <v>239</v>
      </c>
      <c r="I136" s="77">
        <v>8</v>
      </c>
      <c r="J136" s="78">
        <v>17</v>
      </c>
      <c r="K136" s="83">
        <v>0</v>
      </c>
      <c r="L136" s="77">
        <v>10</v>
      </c>
      <c r="M136" s="78">
        <v>22</v>
      </c>
      <c r="N136" s="78">
        <v>1</v>
      </c>
      <c r="O136" s="84">
        <v>0</v>
      </c>
      <c r="P136" s="33">
        <v>1</v>
      </c>
      <c r="Q136" s="21">
        <v>3</v>
      </c>
      <c r="R136" s="34"/>
      <c r="S136" s="66">
        <f t="shared" si="82"/>
        <v>9</v>
      </c>
      <c r="T136" s="67">
        <f t="shared" si="83"/>
        <v>20</v>
      </c>
      <c r="U136" s="68">
        <f t="shared" si="123"/>
        <v>0</v>
      </c>
      <c r="V136" s="60">
        <v>9</v>
      </c>
      <c r="W136" s="60">
        <v>0</v>
      </c>
      <c r="X136" s="60">
        <v>0</v>
      </c>
      <c r="Y136" s="60">
        <v>0</v>
      </c>
      <c r="Z136" s="60">
        <v>0</v>
      </c>
      <c r="AA136" s="60">
        <v>0</v>
      </c>
      <c r="AB136" s="69">
        <v>16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4</v>
      </c>
      <c r="AI136" s="69">
        <v>0</v>
      </c>
      <c r="AJ136" s="69">
        <v>0</v>
      </c>
      <c r="AK136" s="69">
        <v>0</v>
      </c>
      <c r="AL136" s="69">
        <v>2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1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1</v>
      </c>
      <c r="AY136" s="69">
        <v>0</v>
      </c>
      <c r="AZ136" s="69">
        <v>0</v>
      </c>
      <c r="BA136" s="70">
        <v>1</v>
      </c>
      <c r="BB136" s="71">
        <f t="shared" si="84"/>
        <v>33</v>
      </c>
      <c r="BC136" s="69">
        <f t="shared" si="85"/>
        <v>1</v>
      </c>
      <c r="BD136" s="72">
        <f t="shared" si="86"/>
        <v>34</v>
      </c>
      <c r="BE136" s="24">
        <v>1</v>
      </c>
      <c r="BF136" s="25"/>
      <c r="BG136" s="25"/>
      <c r="BH136" s="25"/>
      <c r="BI136" s="25"/>
      <c r="BJ136" s="25"/>
      <c r="BK136" s="25">
        <v>3</v>
      </c>
      <c r="BL136" s="25"/>
      <c r="BM136" s="25"/>
      <c r="BN136" s="25"/>
      <c r="BO136" s="25"/>
      <c r="BP136" s="25"/>
      <c r="BQ136" s="25"/>
      <c r="BR136" s="25"/>
      <c r="BS136" s="25"/>
      <c r="BT136" s="25"/>
      <c r="BU136" s="25">
        <v>1</v>
      </c>
      <c r="BV136" s="25"/>
      <c r="BW136" s="25"/>
      <c r="BX136" s="25"/>
      <c r="BY136" s="25"/>
      <c r="BZ136" s="25"/>
      <c r="CA136" s="25"/>
      <c r="CB136" s="25">
        <v>1</v>
      </c>
      <c r="CC136" s="25"/>
      <c r="CD136" s="25"/>
      <c r="CE136" s="25"/>
      <c r="CF136" s="25"/>
      <c r="CG136" s="25"/>
      <c r="CH136" s="25"/>
      <c r="CI136" s="25"/>
      <c r="CJ136" s="26"/>
      <c r="CK136" s="47">
        <f t="shared" si="89"/>
        <v>10</v>
      </c>
      <c r="CL136" s="48">
        <f t="shared" si="90"/>
        <v>0</v>
      </c>
      <c r="CM136" s="48">
        <f t="shared" si="91"/>
        <v>0</v>
      </c>
      <c r="CN136" s="48">
        <f t="shared" si="92"/>
        <v>0</v>
      </c>
      <c r="CO136" s="48">
        <f t="shared" si="93"/>
        <v>0</v>
      </c>
      <c r="CP136" s="48">
        <f t="shared" si="94"/>
        <v>0</v>
      </c>
      <c r="CQ136" s="48">
        <f t="shared" si="95"/>
        <v>19</v>
      </c>
      <c r="CR136" s="48">
        <f t="shared" si="96"/>
        <v>0</v>
      </c>
      <c r="CS136" s="48">
        <f t="shared" si="97"/>
        <v>0</v>
      </c>
      <c r="CT136" s="48">
        <f t="shared" si="98"/>
        <v>0</v>
      </c>
      <c r="CU136" s="48">
        <f t="shared" si="99"/>
        <v>0</v>
      </c>
      <c r="CV136" s="48">
        <f t="shared" si="100"/>
        <v>0</v>
      </c>
      <c r="CW136" s="48">
        <f t="shared" si="101"/>
        <v>4</v>
      </c>
      <c r="CX136" s="48">
        <f t="shared" si="102"/>
        <v>0</v>
      </c>
      <c r="CY136" s="48">
        <f t="shared" si="103"/>
        <v>0</v>
      </c>
      <c r="CZ136" s="48">
        <f t="shared" si="104"/>
        <v>0</v>
      </c>
      <c r="DA136" s="48">
        <f t="shared" si="105"/>
        <v>3</v>
      </c>
      <c r="DB136" s="48">
        <f t="shared" si="118"/>
        <v>0</v>
      </c>
      <c r="DC136" s="48">
        <f t="shared" si="106"/>
        <v>0</v>
      </c>
      <c r="DD136" s="48">
        <f t="shared" si="107"/>
        <v>0</v>
      </c>
      <c r="DE136" s="48">
        <f t="shared" si="108"/>
        <v>0</v>
      </c>
      <c r="DF136" s="48">
        <f t="shared" si="109"/>
        <v>0</v>
      </c>
      <c r="DG136" s="48">
        <f t="shared" si="110"/>
        <v>1</v>
      </c>
      <c r="DH136" s="48">
        <f t="shared" si="120"/>
        <v>1</v>
      </c>
      <c r="DI136" s="48">
        <f t="shared" si="111"/>
        <v>0</v>
      </c>
      <c r="DJ136" s="48">
        <f t="shared" si="112"/>
        <v>0</v>
      </c>
      <c r="DK136" s="48">
        <f t="shared" si="113"/>
        <v>0</v>
      </c>
      <c r="DL136" s="48">
        <f t="shared" si="114"/>
        <v>0</v>
      </c>
      <c r="DM136" s="48">
        <f t="shared" si="115"/>
        <v>1</v>
      </c>
      <c r="DN136" s="48">
        <f t="shared" si="119"/>
        <v>0</v>
      </c>
      <c r="DO136" s="48">
        <f t="shared" si="116"/>
        <v>0</v>
      </c>
      <c r="DP136" s="49">
        <f t="shared" si="121"/>
        <v>1</v>
      </c>
      <c r="DQ136" s="102">
        <f t="shared" si="87"/>
        <v>38</v>
      </c>
      <c r="DR136" s="48">
        <f t="shared" si="88"/>
        <v>2</v>
      </c>
      <c r="DS136" s="49">
        <f t="shared" si="117"/>
        <v>40</v>
      </c>
      <c r="DT136" s="113" t="s">
        <v>635</v>
      </c>
    </row>
    <row r="137" spans="1:124" s="15" customFormat="1" ht="32.25" customHeight="1" x14ac:dyDescent="0.25">
      <c r="A137" s="97"/>
      <c r="B137" s="97"/>
      <c r="C137" s="97"/>
      <c r="D137" s="51"/>
      <c r="E137" s="11" t="s">
        <v>306</v>
      </c>
      <c r="F137" s="12">
        <v>45002044</v>
      </c>
      <c r="G137" s="13" t="s">
        <v>496</v>
      </c>
      <c r="H137" s="14" t="s">
        <v>307</v>
      </c>
      <c r="I137" s="77">
        <v>9</v>
      </c>
      <c r="J137" s="78">
        <v>19</v>
      </c>
      <c r="K137" s="83">
        <v>0</v>
      </c>
      <c r="L137" s="77">
        <v>9</v>
      </c>
      <c r="M137" s="78">
        <v>20</v>
      </c>
      <c r="N137" s="78">
        <v>0</v>
      </c>
      <c r="O137" s="84">
        <v>0</v>
      </c>
      <c r="P137" s="33"/>
      <c r="Q137" s="21"/>
      <c r="R137" s="34"/>
      <c r="S137" s="66">
        <f t="shared" si="82"/>
        <v>9</v>
      </c>
      <c r="T137" s="67">
        <f t="shared" si="83"/>
        <v>19</v>
      </c>
      <c r="U137" s="68">
        <f t="shared" si="123"/>
        <v>0</v>
      </c>
      <c r="V137" s="60">
        <v>10</v>
      </c>
      <c r="W137" s="60">
        <v>0</v>
      </c>
      <c r="X137" s="60">
        <v>0</v>
      </c>
      <c r="Y137" s="60">
        <v>0</v>
      </c>
      <c r="Z137" s="60">
        <v>0</v>
      </c>
      <c r="AA137" s="60">
        <v>0</v>
      </c>
      <c r="AB137" s="69">
        <v>18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4</v>
      </c>
      <c r="AI137" s="69">
        <v>0</v>
      </c>
      <c r="AJ137" s="69">
        <v>0</v>
      </c>
      <c r="AK137" s="69">
        <v>0</v>
      </c>
      <c r="AL137" s="69">
        <v>3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69">
        <v>1</v>
      </c>
      <c r="AS137" s="69">
        <v>0</v>
      </c>
      <c r="AT137" s="69">
        <v>0</v>
      </c>
      <c r="AU137" s="69">
        <v>0</v>
      </c>
      <c r="AV137" s="69">
        <v>0</v>
      </c>
      <c r="AW137" s="69">
        <v>0</v>
      </c>
      <c r="AX137" s="69">
        <v>1</v>
      </c>
      <c r="AY137" s="69">
        <v>0</v>
      </c>
      <c r="AZ137" s="69">
        <v>1</v>
      </c>
      <c r="BA137" s="70">
        <v>0</v>
      </c>
      <c r="BB137" s="71">
        <f t="shared" si="84"/>
        <v>38</v>
      </c>
      <c r="BC137" s="69">
        <f t="shared" si="85"/>
        <v>0</v>
      </c>
      <c r="BD137" s="72">
        <f t="shared" si="86"/>
        <v>38</v>
      </c>
      <c r="BE137" s="27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42"/>
      <c r="CK137" s="47">
        <f t="shared" si="89"/>
        <v>10</v>
      </c>
      <c r="CL137" s="48">
        <f t="shared" si="90"/>
        <v>0</v>
      </c>
      <c r="CM137" s="48">
        <f t="shared" si="91"/>
        <v>0</v>
      </c>
      <c r="CN137" s="48">
        <f t="shared" si="92"/>
        <v>0</v>
      </c>
      <c r="CO137" s="48">
        <f t="shared" si="93"/>
        <v>0</v>
      </c>
      <c r="CP137" s="48">
        <f t="shared" si="94"/>
        <v>0</v>
      </c>
      <c r="CQ137" s="48">
        <f t="shared" si="95"/>
        <v>18</v>
      </c>
      <c r="CR137" s="48">
        <f t="shared" si="96"/>
        <v>0</v>
      </c>
      <c r="CS137" s="48">
        <f t="shared" si="97"/>
        <v>0</v>
      </c>
      <c r="CT137" s="48">
        <f t="shared" si="98"/>
        <v>0</v>
      </c>
      <c r="CU137" s="48">
        <f t="shared" si="99"/>
        <v>0</v>
      </c>
      <c r="CV137" s="48">
        <f t="shared" si="100"/>
        <v>0</v>
      </c>
      <c r="CW137" s="48">
        <f t="shared" si="101"/>
        <v>4</v>
      </c>
      <c r="CX137" s="48">
        <f t="shared" si="102"/>
        <v>0</v>
      </c>
      <c r="CY137" s="48">
        <f t="shared" si="103"/>
        <v>0</v>
      </c>
      <c r="CZ137" s="48">
        <f t="shared" si="104"/>
        <v>0</v>
      </c>
      <c r="DA137" s="48">
        <f t="shared" si="105"/>
        <v>3</v>
      </c>
      <c r="DB137" s="48">
        <f t="shared" si="118"/>
        <v>0</v>
      </c>
      <c r="DC137" s="48">
        <f t="shared" si="106"/>
        <v>0</v>
      </c>
      <c r="DD137" s="48">
        <f t="shared" si="107"/>
        <v>0</v>
      </c>
      <c r="DE137" s="48">
        <f t="shared" si="108"/>
        <v>0</v>
      </c>
      <c r="DF137" s="48">
        <f t="shared" si="109"/>
        <v>0</v>
      </c>
      <c r="DG137" s="48">
        <f t="shared" si="110"/>
        <v>1</v>
      </c>
      <c r="DH137" s="48">
        <f t="shared" si="120"/>
        <v>0</v>
      </c>
      <c r="DI137" s="48">
        <f t="shared" si="111"/>
        <v>0</v>
      </c>
      <c r="DJ137" s="48">
        <f t="shared" si="112"/>
        <v>0</v>
      </c>
      <c r="DK137" s="48">
        <f t="shared" si="113"/>
        <v>0</v>
      </c>
      <c r="DL137" s="48">
        <f t="shared" si="114"/>
        <v>0</v>
      </c>
      <c r="DM137" s="48">
        <f t="shared" si="115"/>
        <v>1</v>
      </c>
      <c r="DN137" s="48">
        <f t="shared" si="119"/>
        <v>0</v>
      </c>
      <c r="DO137" s="48">
        <f t="shared" si="116"/>
        <v>1</v>
      </c>
      <c r="DP137" s="49">
        <f t="shared" si="121"/>
        <v>0</v>
      </c>
      <c r="DQ137" s="102">
        <f t="shared" si="87"/>
        <v>38</v>
      </c>
      <c r="DR137" s="48">
        <f t="shared" si="88"/>
        <v>0</v>
      </c>
      <c r="DS137" s="49">
        <f t="shared" si="117"/>
        <v>38</v>
      </c>
      <c r="DT137" s="113" t="s">
        <v>636</v>
      </c>
    </row>
    <row r="138" spans="1:124" s="15" customFormat="1" ht="34.5" customHeight="1" x14ac:dyDescent="0.25">
      <c r="A138" s="92"/>
      <c r="B138" s="97"/>
      <c r="C138" s="97"/>
      <c r="D138" s="51"/>
      <c r="E138" s="11" t="s">
        <v>308</v>
      </c>
      <c r="F138" s="12">
        <v>45002056</v>
      </c>
      <c r="G138" s="13" t="s">
        <v>496</v>
      </c>
      <c r="H138" s="14" t="s">
        <v>309</v>
      </c>
      <c r="I138" s="77">
        <v>6</v>
      </c>
      <c r="J138" s="78">
        <v>12</v>
      </c>
      <c r="K138" s="83">
        <v>0</v>
      </c>
      <c r="L138" s="77">
        <v>5</v>
      </c>
      <c r="M138" s="78">
        <v>13</v>
      </c>
      <c r="N138" s="78">
        <v>0</v>
      </c>
      <c r="O138" s="84">
        <v>0</v>
      </c>
      <c r="P138" s="33">
        <v>-1</v>
      </c>
      <c r="Q138" s="21"/>
      <c r="R138" s="34"/>
      <c r="S138" s="66">
        <f t="shared" si="82"/>
        <v>5</v>
      </c>
      <c r="T138" s="67">
        <f t="shared" si="83"/>
        <v>12</v>
      </c>
      <c r="U138" s="68">
        <f t="shared" si="123"/>
        <v>0</v>
      </c>
      <c r="V138" s="60">
        <v>6</v>
      </c>
      <c r="W138" s="60">
        <v>0</v>
      </c>
      <c r="X138" s="60">
        <v>0</v>
      </c>
      <c r="Y138" s="60">
        <v>0</v>
      </c>
      <c r="Z138" s="60">
        <v>0</v>
      </c>
      <c r="AA138" s="60">
        <v>0</v>
      </c>
      <c r="AB138" s="69">
        <v>11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69">
        <v>3</v>
      </c>
      <c r="AI138" s="69">
        <v>0</v>
      </c>
      <c r="AJ138" s="69">
        <v>0</v>
      </c>
      <c r="AK138" s="69">
        <v>0</v>
      </c>
      <c r="AL138" s="69">
        <v>2</v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69">
        <v>1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1</v>
      </c>
      <c r="AY138" s="69">
        <v>0</v>
      </c>
      <c r="AZ138" s="69">
        <v>0</v>
      </c>
      <c r="BA138" s="70">
        <v>1</v>
      </c>
      <c r="BB138" s="71">
        <f t="shared" si="84"/>
        <v>24</v>
      </c>
      <c r="BC138" s="69">
        <f t="shared" si="85"/>
        <v>1</v>
      </c>
      <c r="BD138" s="72">
        <f t="shared" si="86"/>
        <v>25</v>
      </c>
      <c r="BE138" s="24">
        <v>-1</v>
      </c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6"/>
      <c r="CK138" s="47">
        <f t="shared" si="89"/>
        <v>5</v>
      </c>
      <c r="CL138" s="48">
        <f t="shared" si="90"/>
        <v>0</v>
      </c>
      <c r="CM138" s="48">
        <f t="shared" si="91"/>
        <v>0</v>
      </c>
      <c r="CN138" s="48">
        <f t="shared" si="92"/>
        <v>0</v>
      </c>
      <c r="CO138" s="48">
        <f t="shared" si="93"/>
        <v>0</v>
      </c>
      <c r="CP138" s="48">
        <f t="shared" si="94"/>
        <v>0</v>
      </c>
      <c r="CQ138" s="48">
        <f t="shared" si="95"/>
        <v>11</v>
      </c>
      <c r="CR138" s="48">
        <f t="shared" si="96"/>
        <v>0</v>
      </c>
      <c r="CS138" s="48">
        <f t="shared" si="97"/>
        <v>0</v>
      </c>
      <c r="CT138" s="48">
        <f t="shared" si="98"/>
        <v>0</v>
      </c>
      <c r="CU138" s="48">
        <f t="shared" si="99"/>
        <v>0</v>
      </c>
      <c r="CV138" s="48">
        <f t="shared" si="100"/>
        <v>0</v>
      </c>
      <c r="CW138" s="48">
        <f t="shared" si="101"/>
        <v>3</v>
      </c>
      <c r="CX138" s="48">
        <f t="shared" si="102"/>
        <v>0</v>
      </c>
      <c r="CY138" s="48">
        <f t="shared" si="103"/>
        <v>0</v>
      </c>
      <c r="CZ138" s="48">
        <f t="shared" si="104"/>
        <v>0</v>
      </c>
      <c r="DA138" s="48">
        <f t="shared" si="105"/>
        <v>2</v>
      </c>
      <c r="DB138" s="48">
        <f t="shared" si="118"/>
        <v>0</v>
      </c>
      <c r="DC138" s="48">
        <f t="shared" si="106"/>
        <v>0</v>
      </c>
      <c r="DD138" s="48">
        <f t="shared" si="107"/>
        <v>0</v>
      </c>
      <c r="DE138" s="48">
        <f t="shared" si="108"/>
        <v>0</v>
      </c>
      <c r="DF138" s="48">
        <f t="shared" si="109"/>
        <v>0</v>
      </c>
      <c r="DG138" s="48">
        <f t="shared" si="110"/>
        <v>1</v>
      </c>
      <c r="DH138" s="48">
        <f t="shared" si="120"/>
        <v>0</v>
      </c>
      <c r="DI138" s="48">
        <f t="shared" si="111"/>
        <v>0</v>
      </c>
      <c r="DJ138" s="48">
        <f t="shared" si="112"/>
        <v>0</v>
      </c>
      <c r="DK138" s="48">
        <f t="shared" si="113"/>
        <v>0</v>
      </c>
      <c r="DL138" s="48">
        <f t="shared" si="114"/>
        <v>0</v>
      </c>
      <c r="DM138" s="48">
        <f t="shared" si="115"/>
        <v>1</v>
      </c>
      <c r="DN138" s="48">
        <f t="shared" si="119"/>
        <v>0</v>
      </c>
      <c r="DO138" s="48">
        <f t="shared" si="116"/>
        <v>0</v>
      </c>
      <c r="DP138" s="49">
        <f t="shared" si="121"/>
        <v>1</v>
      </c>
      <c r="DQ138" s="102">
        <f t="shared" si="87"/>
        <v>23</v>
      </c>
      <c r="DR138" s="48">
        <f t="shared" si="88"/>
        <v>1</v>
      </c>
      <c r="DS138" s="49">
        <f t="shared" si="117"/>
        <v>24</v>
      </c>
      <c r="DT138" s="113" t="s">
        <v>637</v>
      </c>
    </row>
    <row r="139" spans="1:124" s="15" customFormat="1" ht="47.25" customHeight="1" x14ac:dyDescent="0.25">
      <c r="A139" s="97"/>
      <c r="B139" s="97" t="s">
        <v>524</v>
      </c>
      <c r="C139" s="97" t="s">
        <v>511</v>
      </c>
      <c r="D139" s="51"/>
      <c r="E139" s="16" t="s">
        <v>310</v>
      </c>
      <c r="F139" s="17" t="s">
        <v>311</v>
      </c>
      <c r="G139" s="18" t="s">
        <v>496</v>
      </c>
      <c r="H139" s="19" t="s">
        <v>312</v>
      </c>
      <c r="I139" s="77">
        <v>4</v>
      </c>
      <c r="J139" s="78">
        <v>9</v>
      </c>
      <c r="K139" s="83">
        <v>0</v>
      </c>
      <c r="L139" s="77">
        <v>4</v>
      </c>
      <c r="M139" s="78">
        <v>10</v>
      </c>
      <c r="N139" s="78">
        <v>0</v>
      </c>
      <c r="O139" s="84">
        <v>0</v>
      </c>
      <c r="P139" s="33"/>
      <c r="Q139" s="21"/>
      <c r="R139" s="34"/>
      <c r="S139" s="66">
        <f t="shared" ref="S139:S202" si="127">I139+P139</f>
        <v>4</v>
      </c>
      <c r="T139" s="67">
        <f t="shared" ref="T139:T202" si="128">J139+Q139</f>
        <v>9</v>
      </c>
      <c r="U139" s="68">
        <f t="shared" si="123"/>
        <v>0</v>
      </c>
      <c r="V139" s="60">
        <v>4</v>
      </c>
      <c r="W139" s="60">
        <v>0</v>
      </c>
      <c r="X139" s="60">
        <v>0</v>
      </c>
      <c r="Y139" s="60">
        <v>0</v>
      </c>
      <c r="Z139" s="60">
        <v>0</v>
      </c>
      <c r="AA139" s="60">
        <v>0</v>
      </c>
      <c r="AB139" s="69">
        <v>8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2</v>
      </c>
      <c r="AI139" s="69">
        <v>0</v>
      </c>
      <c r="AJ139" s="69">
        <v>0</v>
      </c>
      <c r="AK139" s="69">
        <v>0</v>
      </c>
      <c r="AL139" s="69">
        <v>1</v>
      </c>
      <c r="AM139" s="69">
        <v>1</v>
      </c>
      <c r="AN139" s="69">
        <v>0</v>
      </c>
      <c r="AO139" s="69">
        <v>0</v>
      </c>
      <c r="AP139" s="69">
        <v>0</v>
      </c>
      <c r="AQ139" s="69">
        <v>0</v>
      </c>
      <c r="AR139" s="69">
        <v>1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1</v>
      </c>
      <c r="AY139" s="69">
        <v>0</v>
      </c>
      <c r="AZ139" s="69">
        <v>0</v>
      </c>
      <c r="BA139" s="70">
        <v>1</v>
      </c>
      <c r="BB139" s="71">
        <f t="shared" si="84"/>
        <v>17</v>
      </c>
      <c r="BC139" s="69">
        <f t="shared" si="85"/>
        <v>2</v>
      </c>
      <c r="BD139" s="72">
        <f t="shared" si="86"/>
        <v>19</v>
      </c>
      <c r="BE139" s="24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6"/>
      <c r="CK139" s="47">
        <f t="shared" si="89"/>
        <v>4</v>
      </c>
      <c r="CL139" s="48">
        <f t="shared" si="90"/>
        <v>0</v>
      </c>
      <c r="CM139" s="48">
        <f t="shared" si="91"/>
        <v>0</v>
      </c>
      <c r="CN139" s="48">
        <f t="shared" si="92"/>
        <v>0</v>
      </c>
      <c r="CO139" s="48">
        <f t="shared" si="93"/>
        <v>0</v>
      </c>
      <c r="CP139" s="48">
        <f t="shared" si="94"/>
        <v>0</v>
      </c>
      <c r="CQ139" s="48">
        <f t="shared" si="95"/>
        <v>8</v>
      </c>
      <c r="CR139" s="48">
        <f t="shared" si="96"/>
        <v>0</v>
      </c>
      <c r="CS139" s="48">
        <f t="shared" si="97"/>
        <v>0</v>
      </c>
      <c r="CT139" s="48">
        <f t="shared" si="98"/>
        <v>0</v>
      </c>
      <c r="CU139" s="48">
        <f t="shared" si="99"/>
        <v>0</v>
      </c>
      <c r="CV139" s="48">
        <f t="shared" si="100"/>
        <v>0</v>
      </c>
      <c r="CW139" s="48">
        <f t="shared" si="101"/>
        <v>2</v>
      </c>
      <c r="CX139" s="48">
        <f t="shared" si="102"/>
        <v>0</v>
      </c>
      <c r="CY139" s="48">
        <f t="shared" si="103"/>
        <v>0</v>
      </c>
      <c r="CZ139" s="48">
        <f t="shared" si="104"/>
        <v>0</v>
      </c>
      <c r="DA139" s="48">
        <f t="shared" si="105"/>
        <v>1</v>
      </c>
      <c r="DB139" s="48">
        <f t="shared" si="118"/>
        <v>1</v>
      </c>
      <c r="DC139" s="48">
        <f t="shared" si="106"/>
        <v>0</v>
      </c>
      <c r="DD139" s="48">
        <f t="shared" si="107"/>
        <v>0</v>
      </c>
      <c r="DE139" s="48">
        <f t="shared" si="108"/>
        <v>0</v>
      </c>
      <c r="DF139" s="48">
        <f t="shared" si="109"/>
        <v>0</v>
      </c>
      <c r="DG139" s="48">
        <f t="shared" si="110"/>
        <v>1</v>
      </c>
      <c r="DH139" s="48">
        <f t="shared" si="120"/>
        <v>0</v>
      </c>
      <c r="DI139" s="48">
        <f t="shared" si="111"/>
        <v>0</v>
      </c>
      <c r="DJ139" s="48">
        <f t="shared" si="112"/>
        <v>0</v>
      </c>
      <c r="DK139" s="48">
        <f t="shared" si="113"/>
        <v>0</v>
      </c>
      <c r="DL139" s="48">
        <f t="shared" si="114"/>
        <v>0</v>
      </c>
      <c r="DM139" s="48">
        <f t="shared" si="115"/>
        <v>1</v>
      </c>
      <c r="DN139" s="48">
        <f t="shared" si="119"/>
        <v>0</v>
      </c>
      <c r="DO139" s="48">
        <f t="shared" si="116"/>
        <v>0</v>
      </c>
      <c r="DP139" s="49">
        <f t="shared" si="121"/>
        <v>1</v>
      </c>
      <c r="DQ139" s="102">
        <f t="shared" si="87"/>
        <v>17</v>
      </c>
      <c r="DR139" s="48">
        <f t="shared" si="88"/>
        <v>2</v>
      </c>
      <c r="DS139" s="49">
        <f t="shared" si="117"/>
        <v>19</v>
      </c>
      <c r="DT139" s="113" t="s">
        <v>638</v>
      </c>
    </row>
    <row r="140" spans="1:124" s="15" customFormat="1" ht="30" customHeight="1" x14ac:dyDescent="0.25">
      <c r="A140" s="92"/>
      <c r="B140" s="97" t="s">
        <v>525</v>
      </c>
      <c r="C140" s="97" t="s">
        <v>513</v>
      </c>
      <c r="D140" s="51"/>
      <c r="E140" s="11" t="s">
        <v>313</v>
      </c>
      <c r="F140" s="12" t="s">
        <v>314</v>
      </c>
      <c r="G140" s="13" t="s">
        <v>496</v>
      </c>
      <c r="H140" s="14" t="s">
        <v>315</v>
      </c>
      <c r="I140" s="77">
        <v>3</v>
      </c>
      <c r="J140" s="78">
        <v>6</v>
      </c>
      <c r="K140" s="83">
        <v>0</v>
      </c>
      <c r="L140" s="77">
        <v>4</v>
      </c>
      <c r="M140" s="78">
        <v>6</v>
      </c>
      <c r="N140" s="78">
        <v>0</v>
      </c>
      <c r="O140" s="84">
        <v>0</v>
      </c>
      <c r="P140" s="33">
        <v>1</v>
      </c>
      <c r="Q140" s="21"/>
      <c r="R140" s="34"/>
      <c r="S140" s="66">
        <f t="shared" si="127"/>
        <v>4</v>
      </c>
      <c r="T140" s="67">
        <f t="shared" si="128"/>
        <v>6</v>
      </c>
      <c r="U140" s="68">
        <f t="shared" si="123"/>
        <v>0</v>
      </c>
      <c r="V140" s="60">
        <v>2</v>
      </c>
      <c r="W140" s="60">
        <v>0</v>
      </c>
      <c r="X140" s="60">
        <v>1</v>
      </c>
      <c r="Y140" s="60">
        <v>0</v>
      </c>
      <c r="Z140" s="60">
        <v>0</v>
      </c>
      <c r="AA140" s="60">
        <v>0</v>
      </c>
      <c r="AB140" s="69">
        <v>4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3</v>
      </c>
      <c r="AI140" s="69">
        <v>0</v>
      </c>
      <c r="AJ140" s="69">
        <v>0</v>
      </c>
      <c r="AK140" s="69">
        <v>0</v>
      </c>
      <c r="AL140" s="69">
        <v>1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1</v>
      </c>
      <c r="AT140" s="69">
        <v>0</v>
      </c>
      <c r="AU140" s="69">
        <v>0</v>
      </c>
      <c r="AV140" s="69">
        <v>0</v>
      </c>
      <c r="AW140" s="69">
        <v>0</v>
      </c>
      <c r="AX140" s="69">
        <v>1</v>
      </c>
      <c r="AY140" s="69">
        <v>0</v>
      </c>
      <c r="AZ140" s="69">
        <v>0</v>
      </c>
      <c r="BA140" s="70">
        <v>1</v>
      </c>
      <c r="BB140" s="71">
        <f t="shared" si="84"/>
        <v>12</v>
      </c>
      <c r="BC140" s="69">
        <f t="shared" si="85"/>
        <v>2</v>
      </c>
      <c r="BD140" s="72">
        <f t="shared" si="86"/>
        <v>14</v>
      </c>
      <c r="BE140" s="24"/>
      <c r="BF140" s="25"/>
      <c r="BG140" s="25">
        <v>1</v>
      </c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6"/>
      <c r="CK140" s="47">
        <f t="shared" si="89"/>
        <v>2</v>
      </c>
      <c r="CL140" s="48">
        <f t="shared" si="90"/>
        <v>0</v>
      </c>
      <c r="CM140" s="48">
        <f t="shared" si="91"/>
        <v>2</v>
      </c>
      <c r="CN140" s="48">
        <f t="shared" si="92"/>
        <v>0</v>
      </c>
      <c r="CO140" s="48">
        <f t="shared" si="93"/>
        <v>0</v>
      </c>
      <c r="CP140" s="48">
        <f t="shared" si="94"/>
        <v>0</v>
      </c>
      <c r="CQ140" s="48">
        <f t="shared" si="95"/>
        <v>4</v>
      </c>
      <c r="CR140" s="48">
        <f t="shared" si="96"/>
        <v>0</v>
      </c>
      <c r="CS140" s="48">
        <f t="shared" si="97"/>
        <v>0</v>
      </c>
      <c r="CT140" s="48">
        <f t="shared" si="98"/>
        <v>0</v>
      </c>
      <c r="CU140" s="48">
        <f t="shared" si="99"/>
        <v>0</v>
      </c>
      <c r="CV140" s="48">
        <f t="shared" si="100"/>
        <v>0</v>
      </c>
      <c r="CW140" s="48">
        <f t="shared" si="101"/>
        <v>3</v>
      </c>
      <c r="CX140" s="48">
        <f t="shared" si="102"/>
        <v>0</v>
      </c>
      <c r="CY140" s="48">
        <f t="shared" si="103"/>
        <v>0</v>
      </c>
      <c r="CZ140" s="48">
        <f t="shared" si="104"/>
        <v>0</v>
      </c>
      <c r="DA140" s="48">
        <f t="shared" si="105"/>
        <v>1</v>
      </c>
      <c r="DB140" s="48">
        <f t="shared" si="118"/>
        <v>0</v>
      </c>
      <c r="DC140" s="48">
        <f t="shared" si="106"/>
        <v>0</v>
      </c>
      <c r="DD140" s="48">
        <f t="shared" si="107"/>
        <v>0</v>
      </c>
      <c r="DE140" s="48">
        <f t="shared" si="108"/>
        <v>0</v>
      </c>
      <c r="DF140" s="48">
        <f t="shared" si="109"/>
        <v>0</v>
      </c>
      <c r="DG140" s="48">
        <f t="shared" si="110"/>
        <v>0</v>
      </c>
      <c r="DH140" s="48">
        <f t="shared" si="120"/>
        <v>1</v>
      </c>
      <c r="DI140" s="48">
        <f t="shared" si="111"/>
        <v>0</v>
      </c>
      <c r="DJ140" s="48">
        <f t="shared" si="112"/>
        <v>0</v>
      </c>
      <c r="DK140" s="48">
        <f t="shared" si="113"/>
        <v>0</v>
      </c>
      <c r="DL140" s="48">
        <f t="shared" si="114"/>
        <v>0</v>
      </c>
      <c r="DM140" s="48">
        <f t="shared" si="115"/>
        <v>1</v>
      </c>
      <c r="DN140" s="48">
        <f t="shared" si="119"/>
        <v>0</v>
      </c>
      <c r="DO140" s="48">
        <f t="shared" si="116"/>
        <v>0</v>
      </c>
      <c r="DP140" s="49">
        <f t="shared" si="121"/>
        <v>1</v>
      </c>
      <c r="DQ140" s="102">
        <f t="shared" si="87"/>
        <v>13</v>
      </c>
      <c r="DR140" s="48">
        <f t="shared" si="88"/>
        <v>2</v>
      </c>
      <c r="DS140" s="49">
        <f t="shared" si="117"/>
        <v>15</v>
      </c>
      <c r="DT140" s="113" t="s">
        <v>639</v>
      </c>
    </row>
    <row r="141" spans="1:124" s="15" customFormat="1" ht="45.75" customHeight="1" x14ac:dyDescent="0.25">
      <c r="A141" s="92"/>
      <c r="B141" s="97"/>
      <c r="C141" s="97"/>
      <c r="D141" s="51"/>
      <c r="E141" s="11" t="s">
        <v>316</v>
      </c>
      <c r="F141" s="12" t="s">
        <v>317</v>
      </c>
      <c r="G141" s="13" t="s">
        <v>496</v>
      </c>
      <c r="H141" s="14" t="s">
        <v>114</v>
      </c>
      <c r="I141" s="77">
        <v>2</v>
      </c>
      <c r="J141" s="78">
        <v>5</v>
      </c>
      <c r="K141" s="83">
        <v>0</v>
      </c>
      <c r="L141" s="77">
        <v>2</v>
      </c>
      <c r="M141" s="78">
        <v>6</v>
      </c>
      <c r="N141" s="78">
        <v>0</v>
      </c>
      <c r="O141" s="84">
        <v>0</v>
      </c>
      <c r="P141" s="33"/>
      <c r="Q141" s="21"/>
      <c r="R141" s="34"/>
      <c r="S141" s="66">
        <f t="shared" si="127"/>
        <v>2</v>
      </c>
      <c r="T141" s="67">
        <f t="shared" si="128"/>
        <v>5</v>
      </c>
      <c r="U141" s="68">
        <f t="shared" si="123"/>
        <v>0</v>
      </c>
      <c r="V141" s="60">
        <v>2</v>
      </c>
      <c r="W141" s="60">
        <v>0</v>
      </c>
      <c r="X141" s="60">
        <v>0</v>
      </c>
      <c r="Y141" s="60">
        <v>0</v>
      </c>
      <c r="Z141" s="60">
        <v>0</v>
      </c>
      <c r="AA141" s="60">
        <v>0</v>
      </c>
      <c r="AB141" s="69">
        <v>4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1</v>
      </c>
      <c r="AI141" s="69">
        <v>0</v>
      </c>
      <c r="AJ141" s="69">
        <v>0</v>
      </c>
      <c r="AK141" s="69">
        <v>0</v>
      </c>
      <c r="AL141" s="69">
        <v>1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 t="s">
        <v>487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70" t="s">
        <v>487</v>
      </c>
      <c r="BB141" s="71">
        <f t="shared" si="84"/>
        <v>8</v>
      </c>
      <c r="BC141" s="69">
        <f t="shared" si="85"/>
        <v>0</v>
      </c>
      <c r="BD141" s="72">
        <f t="shared" si="86"/>
        <v>8</v>
      </c>
      <c r="BE141" s="27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42"/>
      <c r="CK141" s="47">
        <f t="shared" si="89"/>
        <v>2</v>
      </c>
      <c r="CL141" s="48">
        <f t="shared" si="90"/>
        <v>0</v>
      </c>
      <c r="CM141" s="48">
        <f t="shared" si="91"/>
        <v>0</v>
      </c>
      <c r="CN141" s="48">
        <f t="shared" si="92"/>
        <v>0</v>
      </c>
      <c r="CO141" s="48">
        <f t="shared" si="93"/>
        <v>0</v>
      </c>
      <c r="CP141" s="48">
        <f t="shared" si="94"/>
        <v>0</v>
      </c>
      <c r="CQ141" s="48">
        <f t="shared" si="95"/>
        <v>4</v>
      </c>
      <c r="CR141" s="48">
        <f t="shared" si="96"/>
        <v>0</v>
      </c>
      <c r="CS141" s="48">
        <f t="shared" si="97"/>
        <v>0</v>
      </c>
      <c r="CT141" s="48">
        <f t="shared" si="98"/>
        <v>0</v>
      </c>
      <c r="CU141" s="48">
        <f t="shared" si="99"/>
        <v>0</v>
      </c>
      <c r="CV141" s="48">
        <f t="shared" si="100"/>
        <v>0</v>
      </c>
      <c r="CW141" s="48">
        <f t="shared" si="101"/>
        <v>1</v>
      </c>
      <c r="CX141" s="48">
        <f t="shared" si="102"/>
        <v>0</v>
      </c>
      <c r="CY141" s="48">
        <f t="shared" si="103"/>
        <v>0</v>
      </c>
      <c r="CZ141" s="48">
        <f t="shared" si="104"/>
        <v>0</v>
      </c>
      <c r="DA141" s="48">
        <f t="shared" si="105"/>
        <v>1</v>
      </c>
      <c r="DB141" s="48">
        <f>SUM(AM141,BV141)</f>
        <v>0</v>
      </c>
      <c r="DC141" s="48">
        <f t="shared" si="106"/>
        <v>0</v>
      </c>
      <c r="DD141" s="48">
        <f t="shared" si="107"/>
        <v>0</v>
      </c>
      <c r="DE141" s="48">
        <f t="shared" si="108"/>
        <v>0</v>
      </c>
      <c r="DF141" s="48">
        <f t="shared" si="109"/>
        <v>0</v>
      </c>
      <c r="DG141" s="48">
        <f t="shared" si="110"/>
        <v>0</v>
      </c>
      <c r="DH141" s="48" t="s">
        <v>487</v>
      </c>
      <c r="DI141" s="48">
        <f t="shared" si="111"/>
        <v>0</v>
      </c>
      <c r="DJ141" s="48">
        <f t="shared" si="112"/>
        <v>0</v>
      </c>
      <c r="DK141" s="48">
        <f t="shared" si="113"/>
        <v>0</v>
      </c>
      <c r="DL141" s="48">
        <f t="shared" si="114"/>
        <v>0</v>
      </c>
      <c r="DM141" s="48">
        <f t="shared" si="115"/>
        <v>0</v>
      </c>
      <c r="DN141" s="48">
        <f t="shared" si="119"/>
        <v>0</v>
      </c>
      <c r="DO141" s="48">
        <f t="shared" si="116"/>
        <v>0</v>
      </c>
      <c r="DP141" s="49" t="s">
        <v>487</v>
      </c>
      <c r="DQ141" s="102">
        <f t="shared" si="87"/>
        <v>8</v>
      </c>
      <c r="DR141" s="48">
        <f t="shared" si="88"/>
        <v>0</v>
      </c>
      <c r="DS141" s="49">
        <f t="shared" si="117"/>
        <v>8</v>
      </c>
      <c r="DT141" s="113" t="s">
        <v>640</v>
      </c>
    </row>
    <row r="142" spans="1:124" s="15" customFormat="1" ht="24" customHeight="1" x14ac:dyDescent="0.25">
      <c r="A142" s="97"/>
      <c r="B142" s="97"/>
      <c r="C142" s="97"/>
      <c r="D142" s="51"/>
      <c r="E142" s="11" t="s">
        <v>318</v>
      </c>
      <c r="F142" s="12" t="s">
        <v>319</v>
      </c>
      <c r="G142" s="13" t="s">
        <v>496</v>
      </c>
      <c r="H142" s="14" t="s">
        <v>320</v>
      </c>
      <c r="I142" s="77">
        <v>6</v>
      </c>
      <c r="J142" s="78">
        <v>12</v>
      </c>
      <c r="K142" s="83">
        <v>0</v>
      </c>
      <c r="L142" s="77">
        <v>6</v>
      </c>
      <c r="M142" s="78">
        <v>12</v>
      </c>
      <c r="N142" s="78">
        <v>0</v>
      </c>
      <c r="O142" s="84">
        <v>0</v>
      </c>
      <c r="P142" s="33"/>
      <c r="Q142" s="21"/>
      <c r="R142" s="34"/>
      <c r="S142" s="66">
        <f t="shared" si="127"/>
        <v>6</v>
      </c>
      <c r="T142" s="67">
        <f t="shared" si="128"/>
        <v>12</v>
      </c>
      <c r="U142" s="68">
        <f t="shared" si="123"/>
        <v>0</v>
      </c>
      <c r="V142" s="60">
        <v>6</v>
      </c>
      <c r="W142" s="60">
        <v>0</v>
      </c>
      <c r="X142" s="60">
        <v>0</v>
      </c>
      <c r="Y142" s="60">
        <v>0</v>
      </c>
      <c r="Z142" s="60">
        <v>0</v>
      </c>
      <c r="AA142" s="60">
        <v>0</v>
      </c>
      <c r="AB142" s="69">
        <v>11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3</v>
      </c>
      <c r="AI142" s="69">
        <v>0</v>
      </c>
      <c r="AJ142" s="69">
        <v>0</v>
      </c>
      <c r="AK142" s="69">
        <v>0</v>
      </c>
      <c r="AL142" s="69">
        <v>2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1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1</v>
      </c>
      <c r="AY142" s="69">
        <v>0</v>
      </c>
      <c r="AZ142" s="69">
        <v>0</v>
      </c>
      <c r="BA142" s="70">
        <v>1</v>
      </c>
      <c r="BB142" s="71">
        <f t="shared" ref="BB142:BB205" si="129">V142+AB142+AH142+AL142+AR142+AX142+AZ142+AV142+AT142+AJ142+AP142+AN142+AF142+AD142+Z142+X142</f>
        <v>24</v>
      </c>
      <c r="BC142" s="69">
        <f t="shared" ref="BC142:BC205" si="130">IF(ISNUMBER(W142),W142,0)+IF(ISNUMBER(AC142),AC142,0)+IF(ISNUMBER(AI142),AI142,0)+IF(ISNUMBER(AK142),AK142,0)+IF(ISNUMBER(Y142),Y142,0)+IF(ISNUMBER(AA142),AA142,0)+IF(ISNUMBER(AE142),AE142,0)+IF(ISNUMBER(AG142),AG142,0)+IF(ISNUMBER(AM142),AM142,0)+IF(ISNUMBER(AS142),AS142,0)+IF(ISNUMBER(AY142),AY142,0)+IF(ISNUMBER(BA142),BA142,0)+IF(ISNUMBER(AO142),AO142,0)+IF(ISNUMBER(AQ142),AQ142,0)+IF(ISNUMBER(AU142),AU142,0)+IF(ISNUMBER(AW142),AW142,0)</f>
        <v>1</v>
      </c>
      <c r="BD142" s="72">
        <f t="shared" ref="BD142:BD205" si="131">BB142+BC142</f>
        <v>25</v>
      </c>
      <c r="BE142" s="24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6"/>
      <c r="CK142" s="47">
        <f t="shared" si="89"/>
        <v>6</v>
      </c>
      <c r="CL142" s="48">
        <f t="shared" si="90"/>
        <v>0</v>
      </c>
      <c r="CM142" s="48">
        <f t="shared" si="91"/>
        <v>0</v>
      </c>
      <c r="CN142" s="48">
        <f t="shared" si="92"/>
        <v>0</v>
      </c>
      <c r="CO142" s="48">
        <f t="shared" si="93"/>
        <v>0</v>
      </c>
      <c r="CP142" s="48">
        <f t="shared" si="94"/>
        <v>0</v>
      </c>
      <c r="CQ142" s="48">
        <f t="shared" si="95"/>
        <v>11</v>
      </c>
      <c r="CR142" s="48">
        <f t="shared" si="96"/>
        <v>0</v>
      </c>
      <c r="CS142" s="48">
        <f t="shared" si="97"/>
        <v>0</v>
      </c>
      <c r="CT142" s="48">
        <f t="shared" si="98"/>
        <v>0</v>
      </c>
      <c r="CU142" s="48">
        <f t="shared" si="99"/>
        <v>0</v>
      </c>
      <c r="CV142" s="48">
        <f t="shared" si="100"/>
        <v>0</v>
      </c>
      <c r="CW142" s="48">
        <f t="shared" si="101"/>
        <v>3</v>
      </c>
      <c r="CX142" s="48">
        <f t="shared" si="102"/>
        <v>0</v>
      </c>
      <c r="CY142" s="48">
        <f t="shared" si="103"/>
        <v>0</v>
      </c>
      <c r="CZ142" s="48">
        <f t="shared" si="104"/>
        <v>0</v>
      </c>
      <c r="DA142" s="48">
        <f t="shared" si="105"/>
        <v>2</v>
      </c>
      <c r="DB142" s="48">
        <f t="shared" si="118"/>
        <v>0</v>
      </c>
      <c r="DC142" s="48">
        <f t="shared" si="106"/>
        <v>0</v>
      </c>
      <c r="DD142" s="48">
        <f t="shared" si="107"/>
        <v>0</v>
      </c>
      <c r="DE142" s="48">
        <f t="shared" si="108"/>
        <v>0</v>
      </c>
      <c r="DF142" s="48">
        <f t="shared" si="109"/>
        <v>0</v>
      </c>
      <c r="DG142" s="48">
        <f t="shared" si="110"/>
        <v>1</v>
      </c>
      <c r="DH142" s="48">
        <f t="shared" si="120"/>
        <v>0</v>
      </c>
      <c r="DI142" s="48">
        <f t="shared" si="111"/>
        <v>0</v>
      </c>
      <c r="DJ142" s="48">
        <f t="shared" si="112"/>
        <v>0</v>
      </c>
      <c r="DK142" s="48">
        <f t="shared" si="113"/>
        <v>0</v>
      </c>
      <c r="DL142" s="48">
        <f t="shared" si="114"/>
        <v>0</v>
      </c>
      <c r="DM142" s="48">
        <f t="shared" si="115"/>
        <v>1</v>
      </c>
      <c r="DN142" s="48">
        <f t="shared" si="119"/>
        <v>0</v>
      </c>
      <c r="DO142" s="48">
        <f t="shared" si="116"/>
        <v>0</v>
      </c>
      <c r="DP142" s="49">
        <f t="shared" si="121"/>
        <v>1</v>
      </c>
      <c r="DQ142" s="102">
        <f t="shared" ref="DQ142:DQ206" si="132">CK142+CQ142+CW142+DA142+DG142+DM142+DO142+DK142+DI142+DE142+DC142+CU142+CS142+CO142+CM142+CY142</f>
        <v>24</v>
      </c>
      <c r="DR142" s="48">
        <f t="shared" ref="DR142:DR206" si="133">IF(ISNUMBER(CL142),CL142,0)+IF(ISNUMBER(CZ142),CZ142,0)+IF(ISNUMBER(CR142),CR142,0)+IF(ISNUMBER(CX142),CX142,0)+IF(ISNUMBER(DD142),DD142,0)+IF(ISNUMBER(DF142),DF142,0)+IF(ISNUMBER(DJ142),DJ142,0)+IF(ISNUMBER(DL142),DL142,0)+IF(ISNUMBER(DB142),DB142,0)+IF(ISNUMBER(DH142),DH142,0)+IF(ISNUMBER(DN142),DN142,0)+IF(ISNUMBER(DP142),DP142,0)+IF(ISNUMBER(CN142),CN142,0)+IF(ISNUMBER(CP142),CP142,0)+IF(ISNUMBER(CT142),CT142,0)+IF(ISNUMBER(CV142),CV142,0)</f>
        <v>1</v>
      </c>
      <c r="DS142" s="49">
        <f t="shared" si="117"/>
        <v>25</v>
      </c>
      <c r="DT142" s="113" t="s">
        <v>641</v>
      </c>
    </row>
    <row r="143" spans="1:124" s="15" customFormat="1" ht="31.5" customHeight="1" x14ac:dyDescent="0.25">
      <c r="A143" s="92"/>
      <c r="B143" s="92"/>
      <c r="C143" s="97"/>
      <c r="D143" s="51"/>
      <c r="E143" s="11" t="s">
        <v>321</v>
      </c>
      <c r="F143" s="12" t="s">
        <v>322</v>
      </c>
      <c r="G143" s="13" t="s">
        <v>496</v>
      </c>
      <c r="H143" s="14" t="s">
        <v>323</v>
      </c>
      <c r="I143" s="77">
        <v>1</v>
      </c>
      <c r="J143" s="78">
        <v>0</v>
      </c>
      <c r="K143" s="83">
        <v>0</v>
      </c>
      <c r="L143" s="77">
        <v>1</v>
      </c>
      <c r="M143" s="78">
        <v>0</v>
      </c>
      <c r="N143" s="78">
        <v>0</v>
      </c>
      <c r="O143" s="84">
        <v>0</v>
      </c>
      <c r="P143" s="33"/>
      <c r="Q143" s="21"/>
      <c r="R143" s="34"/>
      <c r="S143" s="66">
        <f t="shared" si="127"/>
        <v>1</v>
      </c>
      <c r="T143" s="67">
        <f t="shared" si="128"/>
        <v>0</v>
      </c>
      <c r="U143" s="68">
        <f t="shared" si="123"/>
        <v>0</v>
      </c>
      <c r="V143" s="60">
        <v>1</v>
      </c>
      <c r="W143" s="60">
        <v>0</v>
      </c>
      <c r="X143" s="60">
        <v>0</v>
      </c>
      <c r="Y143" s="60">
        <v>0</v>
      </c>
      <c r="Z143" s="60">
        <v>0</v>
      </c>
      <c r="AA143" s="60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 t="s">
        <v>487</v>
      </c>
      <c r="AJ143" s="69">
        <v>0</v>
      </c>
      <c r="AK143" s="69">
        <v>0</v>
      </c>
      <c r="AL143" s="69">
        <v>0</v>
      </c>
      <c r="AM143" s="69" t="s">
        <v>487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 t="s">
        <v>487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 t="s">
        <v>487</v>
      </c>
      <c r="AZ143" s="69">
        <v>0</v>
      </c>
      <c r="BA143" s="70" t="s">
        <v>487</v>
      </c>
      <c r="BB143" s="71">
        <f t="shared" si="129"/>
        <v>1</v>
      </c>
      <c r="BC143" s="69">
        <f t="shared" si="130"/>
        <v>0</v>
      </c>
      <c r="BD143" s="72">
        <f t="shared" si="131"/>
        <v>1</v>
      </c>
      <c r="BE143" s="24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6"/>
      <c r="CK143" s="47">
        <f t="shared" ref="CK143:CK206" si="134">V143+BE143</f>
        <v>1</v>
      </c>
      <c r="CL143" s="48">
        <f t="shared" ref="CL143:CL206" si="135">W143+BF143</f>
        <v>0</v>
      </c>
      <c r="CM143" s="48">
        <f t="shared" ref="CM143:CM206" si="136">X143+BG143</f>
        <v>0</v>
      </c>
      <c r="CN143" s="48">
        <f t="shared" ref="CN143:CN206" si="137">Y143+BH143</f>
        <v>0</v>
      </c>
      <c r="CO143" s="48">
        <f t="shared" ref="CO143:CO206" si="138">Z143+BI143</f>
        <v>0</v>
      </c>
      <c r="CP143" s="48">
        <f t="shared" ref="CP143:CP206" si="139">AA143+BJ143</f>
        <v>0</v>
      </c>
      <c r="CQ143" s="48">
        <f t="shared" ref="CQ143:CQ206" si="140">AB143+BK143</f>
        <v>0</v>
      </c>
      <c r="CR143" s="48">
        <f t="shared" ref="CR143:CR206" si="141">AC143+BL143</f>
        <v>0</v>
      </c>
      <c r="CS143" s="48">
        <f t="shared" ref="CS143:CS206" si="142">AD143+BM143</f>
        <v>0</v>
      </c>
      <c r="CT143" s="48">
        <f t="shared" ref="CT143:CT206" si="143">AE143+BN143</f>
        <v>0</v>
      </c>
      <c r="CU143" s="48">
        <f t="shared" ref="CU143:CU206" si="144">AF143+BO143</f>
        <v>0</v>
      </c>
      <c r="CV143" s="48">
        <f t="shared" ref="CV143:CV206" si="145">AG143+BP143</f>
        <v>0</v>
      </c>
      <c r="CW143" s="48">
        <f t="shared" ref="CW143:CW206" si="146">AH143+BQ143</f>
        <v>0</v>
      </c>
      <c r="CX143" s="48" t="s">
        <v>487</v>
      </c>
      <c r="CY143" s="48">
        <f t="shared" ref="CY143:CY206" si="147">AJ143+BS143</f>
        <v>0</v>
      </c>
      <c r="CZ143" s="48">
        <f t="shared" ref="CZ143:CZ206" si="148">AK143+BT143</f>
        <v>0</v>
      </c>
      <c r="DA143" s="48">
        <f t="shared" ref="DA143:DA206" si="149">AL143+BU143</f>
        <v>0</v>
      </c>
      <c r="DB143" s="48" t="s">
        <v>487</v>
      </c>
      <c r="DC143" s="48">
        <f t="shared" ref="DC143:DC206" si="150">AN143+BW143</f>
        <v>0</v>
      </c>
      <c r="DD143" s="48">
        <f t="shared" ref="DD143:DD206" si="151">AO143+BX143</f>
        <v>0</v>
      </c>
      <c r="DE143" s="48">
        <f t="shared" ref="DE143:DE206" si="152">AP143+BY143</f>
        <v>0</v>
      </c>
      <c r="DF143" s="48">
        <f t="shared" ref="DF143:DF206" si="153">AQ143+BZ143</f>
        <v>0</v>
      </c>
      <c r="DG143" s="48">
        <f t="shared" ref="DG143:DG206" si="154">AR143+CA143</f>
        <v>0</v>
      </c>
      <c r="DH143" s="48" t="s">
        <v>487</v>
      </c>
      <c r="DI143" s="48">
        <f t="shared" ref="DI143:DI206" si="155">AT143+CC143</f>
        <v>0</v>
      </c>
      <c r="DJ143" s="48">
        <f t="shared" ref="DJ143:DJ206" si="156">AU143+CD143</f>
        <v>0</v>
      </c>
      <c r="DK143" s="48">
        <f t="shared" ref="DK143:DK206" si="157">AV143+CE143</f>
        <v>0</v>
      </c>
      <c r="DL143" s="48">
        <f t="shared" ref="DL143:DL206" si="158">AW143+CF143</f>
        <v>0</v>
      </c>
      <c r="DM143" s="48">
        <f t="shared" ref="DM143:DM206" si="159">AX143+CG143</f>
        <v>0</v>
      </c>
      <c r="DN143" s="48" t="s">
        <v>487</v>
      </c>
      <c r="DO143" s="48">
        <f t="shared" ref="DO143:DO206" si="160">AZ143+CI143</f>
        <v>0</v>
      </c>
      <c r="DP143" s="49" t="s">
        <v>487</v>
      </c>
      <c r="DQ143" s="102">
        <f t="shared" si="132"/>
        <v>1</v>
      </c>
      <c r="DR143" s="48">
        <f t="shared" si="133"/>
        <v>0</v>
      </c>
      <c r="DS143" s="49">
        <f t="shared" si="117"/>
        <v>1</v>
      </c>
      <c r="DT143" s="113"/>
    </row>
    <row r="144" spans="1:124" s="15" customFormat="1" ht="25.5" customHeight="1" x14ac:dyDescent="0.25">
      <c r="A144" s="97"/>
      <c r="B144" s="97"/>
      <c r="C144" s="97"/>
      <c r="D144" s="51"/>
      <c r="E144" s="11" t="s">
        <v>324</v>
      </c>
      <c r="F144" s="12">
        <v>45002241</v>
      </c>
      <c r="G144" s="13" t="s">
        <v>496</v>
      </c>
      <c r="H144" s="14" t="s">
        <v>325</v>
      </c>
      <c r="I144" s="77">
        <v>6</v>
      </c>
      <c r="J144" s="78">
        <v>12</v>
      </c>
      <c r="K144" s="83">
        <v>0</v>
      </c>
      <c r="L144" s="77">
        <v>6</v>
      </c>
      <c r="M144" s="78">
        <v>12</v>
      </c>
      <c r="N144" s="78">
        <v>0</v>
      </c>
      <c r="O144" s="84">
        <v>0</v>
      </c>
      <c r="P144" s="33"/>
      <c r="Q144" s="21"/>
      <c r="R144" s="34"/>
      <c r="S144" s="66">
        <f t="shared" si="127"/>
        <v>6</v>
      </c>
      <c r="T144" s="67">
        <f t="shared" si="128"/>
        <v>12</v>
      </c>
      <c r="U144" s="68">
        <f t="shared" si="123"/>
        <v>0</v>
      </c>
      <c r="V144" s="60">
        <v>6</v>
      </c>
      <c r="W144" s="60">
        <v>0</v>
      </c>
      <c r="X144" s="60">
        <v>0</v>
      </c>
      <c r="Y144" s="60">
        <v>0</v>
      </c>
      <c r="Z144" s="60">
        <v>0</v>
      </c>
      <c r="AA144" s="60">
        <v>0</v>
      </c>
      <c r="AB144" s="69">
        <v>11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3</v>
      </c>
      <c r="AI144" s="69">
        <v>0</v>
      </c>
      <c r="AJ144" s="69">
        <v>0</v>
      </c>
      <c r="AK144" s="69">
        <v>0</v>
      </c>
      <c r="AL144" s="69">
        <v>2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1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1</v>
      </c>
      <c r="AY144" s="69">
        <v>0</v>
      </c>
      <c r="AZ144" s="69">
        <v>0</v>
      </c>
      <c r="BA144" s="70">
        <v>1</v>
      </c>
      <c r="BB144" s="71">
        <f t="shared" si="129"/>
        <v>24</v>
      </c>
      <c r="BC144" s="69">
        <f t="shared" si="130"/>
        <v>1</v>
      </c>
      <c r="BD144" s="72">
        <f t="shared" si="131"/>
        <v>25</v>
      </c>
      <c r="BE144" s="24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6"/>
      <c r="CK144" s="47">
        <f t="shared" si="134"/>
        <v>6</v>
      </c>
      <c r="CL144" s="48">
        <f t="shared" si="135"/>
        <v>0</v>
      </c>
      <c r="CM144" s="48">
        <f t="shared" si="136"/>
        <v>0</v>
      </c>
      <c r="CN144" s="48">
        <f t="shared" si="137"/>
        <v>0</v>
      </c>
      <c r="CO144" s="48">
        <f t="shared" si="138"/>
        <v>0</v>
      </c>
      <c r="CP144" s="48">
        <f t="shared" si="139"/>
        <v>0</v>
      </c>
      <c r="CQ144" s="48">
        <f t="shared" si="140"/>
        <v>11</v>
      </c>
      <c r="CR144" s="48">
        <f t="shared" si="141"/>
        <v>0</v>
      </c>
      <c r="CS144" s="48">
        <f t="shared" si="142"/>
        <v>0</v>
      </c>
      <c r="CT144" s="48">
        <f t="shared" si="143"/>
        <v>0</v>
      </c>
      <c r="CU144" s="48">
        <f t="shared" si="144"/>
        <v>0</v>
      </c>
      <c r="CV144" s="48">
        <f t="shared" si="145"/>
        <v>0</v>
      </c>
      <c r="CW144" s="48">
        <f t="shared" si="146"/>
        <v>3</v>
      </c>
      <c r="CX144" s="48">
        <f t="shared" ref="CX144:CX206" si="161">AI144+BR144</f>
        <v>0</v>
      </c>
      <c r="CY144" s="48">
        <f t="shared" si="147"/>
        <v>0</v>
      </c>
      <c r="CZ144" s="48">
        <f t="shared" si="148"/>
        <v>0</v>
      </c>
      <c r="DA144" s="48">
        <f t="shared" si="149"/>
        <v>2</v>
      </c>
      <c r="DB144" s="48">
        <f t="shared" ref="DB144:DB206" si="162">AM144+BV144</f>
        <v>0</v>
      </c>
      <c r="DC144" s="48">
        <f t="shared" si="150"/>
        <v>0</v>
      </c>
      <c r="DD144" s="48">
        <f t="shared" si="151"/>
        <v>0</v>
      </c>
      <c r="DE144" s="48">
        <f t="shared" si="152"/>
        <v>0</v>
      </c>
      <c r="DF144" s="48">
        <f t="shared" si="153"/>
        <v>0</v>
      </c>
      <c r="DG144" s="48">
        <f t="shared" si="154"/>
        <v>1</v>
      </c>
      <c r="DH144" s="48">
        <f t="shared" ref="DH144:DH206" si="163">AS144+CB144</f>
        <v>0</v>
      </c>
      <c r="DI144" s="48">
        <f t="shared" si="155"/>
        <v>0</v>
      </c>
      <c r="DJ144" s="48">
        <f t="shared" si="156"/>
        <v>0</v>
      </c>
      <c r="DK144" s="48">
        <f t="shared" si="157"/>
        <v>0</v>
      </c>
      <c r="DL144" s="48">
        <f t="shared" si="158"/>
        <v>0</v>
      </c>
      <c r="DM144" s="48">
        <f t="shared" si="159"/>
        <v>1</v>
      </c>
      <c r="DN144" s="48">
        <f t="shared" ref="DN144:DN206" si="164">AY144+CH144</f>
        <v>0</v>
      </c>
      <c r="DO144" s="48">
        <f t="shared" si="160"/>
        <v>0</v>
      </c>
      <c r="DP144" s="49">
        <f t="shared" ref="DP144:DP205" si="165">BA144+CJ144</f>
        <v>1</v>
      </c>
      <c r="DQ144" s="102">
        <f t="shared" si="132"/>
        <v>24</v>
      </c>
      <c r="DR144" s="48">
        <f t="shared" si="133"/>
        <v>1</v>
      </c>
      <c r="DS144" s="49">
        <f t="shared" si="117"/>
        <v>25</v>
      </c>
      <c r="DT144" s="113"/>
    </row>
    <row r="145" spans="1:124" s="15" customFormat="1" ht="34.5" customHeight="1" x14ac:dyDescent="0.25">
      <c r="A145" s="92"/>
      <c r="B145" s="97" t="s">
        <v>524</v>
      </c>
      <c r="C145" s="97" t="s">
        <v>511</v>
      </c>
      <c r="D145" s="51"/>
      <c r="E145" s="11" t="s">
        <v>326</v>
      </c>
      <c r="F145" s="12">
        <v>45002251</v>
      </c>
      <c r="G145" s="13" t="s">
        <v>496</v>
      </c>
      <c r="H145" s="14" t="s">
        <v>327</v>
      </c>
      <c r="I145" s="77">
        <v>3</v>
      </c>
      <c r="J145" s="78">
        <v>7</v>
      </c>
      <c r="K145" s="83">
        <v>0</v>
      </c>
      <c r="L145" s="77">
        <v>4</v>
      </c>
      <c r="M145" s="78">
        <v>7</v>
      </c>
      <c r="N145" s="78">
        <v>0</v>
      </c>
      <c r="O145" s="84">
        <v>0</v>
      </c>
      <c r="P145" s="33"/>
      <c r="Q145" s="21"/>
      <c r="R145" s="34"/>
      <c r="S145" s="66">
        <f t="shared" si="127"/>
        <v>3</v>
      </c>
      <c r="T145" s="67">
        <f t="shared" si="128"/>
        <v>7</v>
      </c>
      <c r="U145" s="68">
        <f t="shared" si="123"/>
        <v>0</v>
      </c>
      <c r="V145" s="60">
        <v>3</v>
      </c>
      <c r="W145" s="60">
        <v>0</v>
      </c>
      <c r="X145" s="60">
        <v>0</v>
      </c>
      <c r="Y145" s="60">
        <v>0</v>
      </c>
      <c r="Z145" s="60">
        <v>0</v>
      </c>
      <c r="AA145" s="60">
        <v>0</v>
      </c>
      <c r="AB145" s="69">
        <v>6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2</v>
      </c>
      <c r="AI145" s="69">
        <v>0</v>
      </c>
      <c r="AJ145" s="69">
        <v>0</v>
      </c>
      <c r="AK145" s="69">
        <v>0</v>
      </c>
      <c r="AL145" s="69">
        <v>1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1</v>
      </c>
      <c r="AT145" s="69">
        <v>0</v>
      </c>
      <c r="AU145" s="69">
        <v>0</v>
      </c>
      <c r="AV145" s="69">
        <v>0</v>
      </c>
      <c r="AW145" s="69">
        <v>0</v>
      </c>
      <c r="AX145" s="69">
        <v>1</v>
      </c>
      <c r="AY145" s="69">
        <v>0</v>
      </c>
      <c r="AZ145" s="69">
        <v>0</v>
      </c>
      <c r="BA145" s="70" t="s">
        <v>487</v>
      </c>
      <c r="BB145" s="71">
        <f t="shared" si="129"/>
        <v>13</v>
      </c>
      <c r="BC145" s="69">
        <f t="shared" si="130"/>
        <v>1</v>
      </c>
      <c r="BD145" s="72">
        <f t="shared" si="131"/>
        <v>14</v>
      </c>
      <c r="BE145" s="27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42"/>
      <c r="CK145" s="47">
        <f t="shared" si="134"/>
        <v>3</v>
      </c>
      <c r="CL145" s="48">
        <f t="shared" si="135"/>
        <v>0</v>
      </c>
      <c r="CM145" s="48">
        <f t="shared" si="136"/>
        <v>0</v>
      </c>
      <c r="CN145" s="48">
        <f t="shared" si="137"/>
        <v>0</v>
      </c>
      <c r="CO145" s="48">
        <f t="shared" si="138"/>
        <v>0</v>
      </c>
      <c r="CP145" s="48">
        <f t="shared" si="139"/>
        <v>0</v>
      </c>
      <c r="CQ145" s="48">
        <f t="shared" si="140"/>
        <v>6</v>
      </c>
      <c r="CR145" s="48">
        <f t="shared" si="141"/>
        <v>0</v>
      </c>
      <c r="CS145" s="48">
        <f t="shared" si="142"/>
        <v>0</v>
      </c>
      <c r="CT145" s="48">
        <f t="shared" si="143"/>
        <v>0</v>
      </c>
      <c r="CU145" s="48">
        <f t="shared" si="144"/>
        <v>0</v>
      </c>
      <c r="CV145" s="48">
        <f t="shared" si="145"/>
        <v>0</v>
      </c>
      <c r="CW145" s="48">
        <f t="shared" si="146"/>
        <v>2</v>
      </c>
      <c r="CX145" s="48">
        <f t="shared" si="161"/>
        <v>0</v>
      </c>
      <c r="CY145" s="48">
        <f t="shared" si="147"/>
        <v>0</v>
      </c>
      <c r="CZ145" s="48">
        <f t="shared" si="148"/>
        <v>0</v>
      </c>
      <c r="DA145" s="48">
        <f t="shared" si="149"/>
        <v>1</v>
      </c>
      <c r="DB145" s="48">
        <f t="shared" si="162"/>
        <v>0</v>
      </c>
      <c r="DC145" s="48">
        <f t="shared" si="150"/>
        <v>0</v>
      </c>
      <c r="DD145" s="48">
        <f t="shared" si="151"/>
        <v>0</v>
      </c>
      <c r="DE145" s="48">
        <f t="shared" si="152"/>
        <v>0</v>
      </c>
      <c r="DF145" s="48">
        <f t="shared" si="153"/>
        <v>0</v>
      </c>
      <c r="DG145" s="48">
        <f t="shared" si="154"/>
        <v>0</v>
      </c>
      <c r="DH145" s="48">
        <f t="shared" si="163"/>
        <v>1</v>
      </c>
      <c r="DI145" s="48">
        <f t="shared" si="155"/>
        <v>0</v>
      </c>
      <c r="DJ145" s="48">
        <f t="shared" si="156"/>
        <v>0</v>
      </c>
      <c r="DK145" s="48">
        <f t="shared" si="157"/>
        <v>0</v>
      </c>
      <c r="DL145" s="48">
        <f t="shared" si="158"/>
        <v>0</v>
      </c>
      <c r="DM145" s="48">
        <f t="shared" si="159"/>
        <v>1</v>
      </c>
      <c r="DN145" s="48">
        <f t="shared" si="164"/>
        <v>0</v>
      </c>
      <c r="DO145" s="48">
        <f t="shared" si="160"/>
        <v>0</v>
      </c>
      <c r="DP145" s="49" t="s">
        <v>487</v>
      </c>
      <c r="DQ145" s="102">
        <f t="shared" si="132"/>
        <v>13</v>
      </c>
      <c r="DR145" s="48">
        <f t="shared" si="133"/>
        <v>1</v>
      </c>
      <c r="DS145" s="49">
        <f t="shared" si="117"/>
        <v>14</v>
      </c>
      <c r="DT145" s="113" t="s">
        <v>642</v>
      </c>
    </row>
    <row r="146" spans="1:124" s="15" customFormat="1" ht="42.75" customHeight="1" x14ac:dyDescent="0.25">
      <c r="A146" s="92"/>
      <c r="B146" s="109"/>
      <c r="C146" s="109"/>
      <c r="D146" s="110"/>
      <c r="E146" s="11" t="s">
        <v>328</v>
      </c>
      <c r="F146" s="12">
        <v>45002411</v>
      </c>
      <c r="G146" s="13" t="s">
        <v>496</v>
      </c>
      <c r="H146" s="14" t="s">
        <v>329</v>
      </c>
      <c r="I146" s="77">
        <v>3</v>
      </c>
      <c r="J146" s="78">
        <v>6</v>
      </c>
      <c r="K146" s="83">
        <v>0</v>
      </c>
      <c r="L146" s="77">
        <v>3</v>
      </c>
      <c r="M146" s="78">
        <v>6</v>
      </c>
      <c r="N146" s="78">
        <v>0</v>
      </c>
      <c r="O146" s="84">
        <v>0</v>
      </c>
      <c r="P146" s="33"/>
      <c r="Q146" s="21"/>
      <c r="R146" s="34"/>
      <c r="S146" s="66">
        <f t="shared" si="127"/>
        <v>3</v>
      </c>
      <c r="T146" s="67">
        <f t="shared" si="128"/>
        <v>6</v>
      </c>
      <c r="U146" s="68">
        <f t="shared" si="123"/>
        <v>0</v>
      </c>
      <c r="V146" s="60">
        <v>2</v>
      </c>
      <c r="W146" s="60">
        <v>0</v>
      </c>
      <c r="X146" s="60">
        <v>1</v>
      </c>
      <c r="Y146" s="60">
        <v>0</v>
      </c>
      <c r="Z146" s="60">
        <v>0</v>
      </c>
      <c r="AA146" s="60">
        <v>0</v>
      </c>
      <c r="AB146" s="69">
        <v>5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2</v>
      </c>
      <c r="AI146" s="69">
        <v>0</v>
      </c>
      <c r="AJ146" s="69">
        <v>0</v>
      </c>
      <c r="AK146" s="69">
        <v>0</v>
      </c>
      <c r="AL146" s="69">
        <v>1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1</v>
      </c>
      <c r="AT146" s="69">
        <v>0</v>
      </c>
      <c r="AU146" s="69">
        <v>0</v>
      </c>
      <c r="AV146" s="69">
        <v>0</v>
      </c>
      <c r="AW146" s="69">
        <v>0</v>
      </c>
      <c r="AX146" s="69">
        <v>1</v>
      </c>
      <c r="AY146" s="69">
        <v>0</v>
      </c>
      <c r="AZ146" s="69">
        <v>0</v>
      </c>
      <c r="BA146" s="70">
        <v>1</v>
      </c>
      <c r="BB146" s="71">
        <f t="shared" si="129"/>
        <v>12</v>
      </c>
      <c r="BC146" s="69">
        <f t="shared" si="130"/>
        <v>2</v>
      </c>
      <c r="BD146" s="72">
        <f t="shared" si="131"/>
        <v>14</v>
      </c>
      <c r="BE146" s="24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6"/>
      <c r="CK146" s="47">
        <f t="shared" si="134"/>
        <v>2</v>
      </c>
      <c r="CL146" s="48">
        <f t="shared" si="135"/>
        <v>0</v>
      </c>
      <c r="CM146" s="48">
        <f t="shared" si="136"/>
        <v>1</v>
      </c>
      <c r="CN146" s="48">
        <f t="shared" si="137"/>
        <v>0</v>
      </c>
      <c r="CO146" s="48">
        <f t="shared" si="138"/>
        <v>0</v>
      </c>
      <c r="CP146" s="48">
        <f t="shared" si="139"/>
        <v>0</v>
      </c>
      <c r="CQ146" s="48">
        <f t="shared" si="140"/>
        <v>5</v>
      </c>
      <c r="CR146" s="48">
        <f t="shared" si="141"/>
        <v>0</v>
      </c>
      <c r="CS146" s="48">
        <f t="shared" si="142"/>
        <v>0</v>
      </c>
      <c r="CT146" s="48">
        <f t="shared" si="143"/>
        <v>0</v>
      </c>
      <c r="CU146" s="48">
        <f t="shared" si="144"/>
        <v>0</v>
      </c>
      <c r="CV146" s="48">
        <f t="shared" si="145"/>
        <v>0</v>
      </c>
      <c r="CW146" s="48">
        <f t="shared" si="146"/>
        <v>2</v>
      </c>
      <c r="CX146" s="48">
        <f t="shared" si="161"/>
        <v>0</v>
      </c>
      <c r="CY146" s="48">
        <f t="shared" si="147"/>
        <v>0</v>
      </c>
      <c r="CZ146" s="48">
        <f t="shared" si="148"/>
        <v>0</v>
      </c>
      <c r="DA146" s="48">
        <f t="shared" si="149"/>
        <v>1</v>
      </c>
      <c r="DB146" s="48">
        <f t="shared" si="162"/>
        <v>0</v>
      </c>
      <c r="DC146" s="48">
        <f t="shared" si="150"/>
        <v>0</v>
      </c>
      <c r="DD146" s="48">
        <f t="shared" si="151"/>
        <v>0</v>
      </c>
      <c r="DE146" s="48">
        <f t="shared" si="152"/>
        <v>0</v>
      </c>
      <c r="DF146" s="48">
        <f t="shared" si="153"/>
        <v>0</v>
      </c>
      <c r="DG146" s="48">
        <f t="shared" si="154"/>
        <v>0</v>
      </c>
      <c r="DH146" s="48">
        <f t="shared" si="163"/>
        <v>1</v>
      </c>
      <c r="DI146" s="48">
        <f t="shared" si="155"/>
        <v>0</v>
      </c>
      <c r="DJ146" s="48">
        <f t="shared" si="156"/>
        <v>0</v>
      </c>
      <c r="DK146" s="48">
        <f t="shared" si="157"/>
        <v>0</v>
      </c>
      <c r="DL146" s="48">
        <f t="shared" si="158"/>
        <v>0</v>
      </c>
      <c r="DM146" s="48">
        <f t="shared" si="159"/>
        <v>1</v>
      </c>
      <c r="DN146" s="48">
        <f t="shared" si="164"/>
        <v>0</v>
      </c>
      <c r="DO146" s="48">
        <f t="shared" si="160"/>
        <v>0</v>
      </c>
      <c r="DP146" s="49">
        <f>SUM(BA146,CJ146)</f>
        <v>1</v>
      </c>
      <c r="DQ146" s="102">
        <f t="shared" si="132"/>
        <v>12</v>
      </c>
      <c r="DR146" s="48">
        <f t="shared" si="133"/>
        <v>2</v>
      </c>
      <c r="DS146" s="49">
        <f t="shared" ref="DS146:DS210" si="166">DQ146+DR146</f>
        <v>14</v>
      </c>
      <c r="DT146" s="113" t="s">
        <v>643</v>
      </c>
    </row>
    <row r="147" spans="1:124" s="15" customFormat="1" ht="44.25" customHeight="1" x14ac:dyDescent="0.25">
      <c r="A147" s="92"/>
      <c r="B147" s="97"/>
      <c r="C147" s="97"/>
      <c r="D147" s="51"/>
      <c r="E147" s="11" t="s">
        <v>330</v>
      </c>
      <c r="F147" s="12" t="s">
        <v>331</v>
      </c>
      <c r="G147" s="13" t="s">
        <v>496</v>
      </c>
      <c r="H147" s="14" t="s">
        <v>332</v>
      </c>
      <c r="I147" s="77">
        <v>1</v>
      </c>
      <c r="J147" s="78">
        <v>4</v>
      </c>
      <c r="K147" s="83">
        <v>0</v>
      </c>
      <c r="L147" s="77">
        <v>1</v>
      </c>
      <c r="M147" s="78">
        <v>4</v>
      </c>
      <c r="N147" s="78">
        <v>0</v>
      </c>
      <c r="O147" s="84">
        <v>0</v>
      </c>
      <c r="P147" s="33"/>
      <c r="Q147" s="21">
        <v>-1</v>
      </c>
      <c r="R147" s="34"/>
      <c r="S147" s="66">
        <f t="shared" si="127"/>
        <v>1</v>
      </c>
      <c r="T147" s="67">
        <f t="shared" si="128"/>
        <v>3</v>
      </c>
      <c r="U147" s="68">
        <f t="shared" si="123"/>
        <v>0</v>
      </c>
      <c r="V147" s="60">
        <v>1</v>
      </c>
      <c r="W147" s="60">
        <v>0</v>
      </c>
      <c r="X147" s="60">
        <v>0</v>
      </c>
      <c r="Y147" s="60">
        <v>0</v>
      </c>
      <c r="Z147" s="60">
        <v>0</v>
      </c>
      <c r="AA147" s="60">
        <v>0</v>
      </c>
      <c r="AB147" s="69">
        <v>3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1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 t="s">
        <v>487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70" t="s">
        <v>487</v>
      </c>
      <c r="BB147" s="71">
        <f t="shared" si="129"/>
        <v>5</v>
      </c>
      <c r="BC147" s="69">
        <f t="shared" si="130"/>
        <v>0</v>
      </c>
      <c r="BD147" s="72">
        <f t="shared" si="131"/>
        <v>5</v>
      </c>
      <c r="BE147" s="24"/>
      <c r="BF147" s="25"/>
      <c r="BG147" s="25"/>
      <c r="BH147" s="25"/>
      <c r="BI147" s="25"/>
      <c r="BJ147" s="25"/>
      <c r="BK147" s="25">
        <v>-1</v>
      </c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6"/>
      <c r="CK147" s="47">
        <f t="shared" si="134"/>
        <v>1</v>
      </c>
      <c r="CL147" s="48">
        <f t="shared" si="135"/>
        <v>0</v>
      </c>
      <c r="CM147" s="48">
        <f t="shared" si="136"/>
        <v>0</v>
      </c>
      <c r="CN147" s="48">
        <f t="shared" si="137"/>
        <v>0</v>
      </c>
      <c r="CO147" s="48">
        <f t="shared" si="138"/>
        <v>0</v>
      </c>
      <c r="CP147" s="48">
        <f t="shared" si="139"/>
        <v>0</v>
      </c>
      <c r="CQ147" s="48">
        <f t="shared" si="140"/>
        <v>2</v>
      </c>
      <c r="CR147" s="48">
        <f t="shared" si="141"/>
        <v>0</v>
      </c>
      <c r="CS147" s="48">
        <f t="shared" si="142"/>
        <v>0</v>
      </c>
      <c r="CT147" s="48">
        <f t="shared" si="143"/>
        <v>0</v>
      </c>
      <c r="CU147" s="48">
        <f t="shared" si="144"/>
        <v>0</v>
      </c>
      <c r="CV147" s="48">
        <f t="shared" si="145"/>
        <v>0</v>
      </c>
      <c r="CW147" s="48">
        <f t="shared" si="146"/>
        <v>1</v>
      </c>
      <c r="CX147" s="48">
        <f t="shared" si="161"/>
        <v>0</v>
      </c>
      <c r="CY147" s="48">
        <f t="shared" si="147"/>
        <v>0</v>
      </c>
      <c r="CZ147" s="48">
        <f t="shared" si="148"/>
        <v>0</v>
      </c>
      <c r="DA147" s="48">
        <f t="shared" si="149"/>
        <v>0</v>
      </c>
      <c r="DB147" s="48">
        <f t="shared" si="162"/>
        <v>0</v>
      </c>
      <c r="DC147" s="48">
        <f t="shared" si="150"/>
        <v>0</v>
      </c>
      <c r="DD147" s="48">
        <f t="shared" si="151"/>
        <v>0</v>
      </c>
      <c r="DE147" s="48">
        <f t="shared" si="152"/>
        <v>0</v>
      </c>
      <c r="DF147" s="48">
        <f t="shared" si="153"/>
        <v>0</v>
      </c>
      <c r="DG147" s="48">
        <f t="shared" si="154"/>
        <v>0</v>
      </c>
      <c r="DH147" s="48" t="s">
        <v>487</v>
      </c>
      <c r="DI147" s="48">
        <f t="shared" si="155"/>
        <v>0</v>
      </c>
      <c r="DJ147" s="48">
        <f t="shared" si="156"/>
        <v>0</v>
      </c>
      <c r="DK147" s="48">
        <f t="shared" si="157"/>
        <v>0</v>
      </c>
      <c r="DL147" s="48">
        <f t="shared" si="158"/>
        <v>0</v>
      </c>
      <c r="DM147" s="48">
        <f t="shared" si="159"/>
        <v>0</v>
      </c>
      <c r="DN147" s="48">
        <f t="shared" si="164"/>
        <v>0</v>
      </c>
      <c r="DO147" s="48">
        <f t="shared" si="160"/>
        <v>0</v>
      </c>
      <c r="DP147" s="49" t="s">
        <v>487</v>
      </c>
      <c r="DQ147" s="102">
        <f t="shared" si="132"/>
        <v>4</v>
      </c>
      <c r="DR147" s="48">
        <f t="shared" si="133"/>
        <v>0</v>
      </c>
      <c r="DS147" s="49">
        <f t="shared" si="166"/>
        <v>4</v>
      </c>
      <c r="DT147" s="113" t="s">
        <v>644</v>
      </c>
    </row>
    <row r="148" spans="1:124" s="15" customFormat="1" ht="55.5" customHeight="1" x14ac:dyDescent="0.25">
      <c r="A148" s="97"/>
      <c r="B148" s="97" t="s">
        <v>525</v>
      </c>
      <c r="C148" s="97" t="s">
        <v>516</v>
      </c>
      <c r="D148" s="51"/>
      <c r="E148" s="11" t="s">
        <v>333</v>
      </c>
      <c r="F148" s="12">
        <v>45012001</v>
      </c>
      <c r="G148" s="13" t="s">
        <v>496</v>
      </c>
      <c r="H148" s="14" t="s">
        <v>375</v>
      </c>
      <c r="I148" s="77">
        <v>4</v>
      </c>
      <c r="J148" s="78">
        <v>10</v>
      </c>
      <c r="K148" s="83">
        <v>0</v>
      </c>
      <c r="L148" s="77">
        <v>5</v>
      </c>
      <c r="M148" s="78">
        <v>9</v>
      </c>
      <c r="N148" s="78">
        <v>0</v>
      </c>
      <c r="O148" s="84">
        <v>0</v>
      </c>
      <c r="P148" s="33"/>
      <c r="Q148" s="21">
        <v>-1</v>
      </c>
      <c r="R148" s="34"/>
      <c r="S148" s="66">
        <f t="shared" si="127"/>
        <v>4</v>
      </c>
      <c r="T148" s="67">
        <f t="shared" si="128"/>
        <v>9</v>
      </c>
      <c r="U148" s="68">
        <f t="shared" si="123"/>
        <v>0</v>
      </c>
      <c r="V148" s="60">
        <v>3</v>
      </c>
      <c r="W148" s="60">
        <v>0</v>
      </c>
      <c r="X148" s="60">
        <v>1</v>
      </c>
      <c r="Y148" s="60">
        <v>0</v>
      </c>
      <c r="Z148" s="60">
        <v>0</v>
      </c>
      <c r="AA148" s="60">
        <v>0</v>
      </c>
      <c r="AB148" s="69">
        <v>9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69">
        <v>3</v>
      </c>
      <c r="AI148" s="69">
        <v>0</v>
      </c>
      <c r="AJ148" s="69">
        <v>0</v>
      </c>
      <c r="AK148" s="69">
        <v>0</v>
      </c>
      <c r="AL148" s="69">
        <v>2</v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1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1</v>
      </c>
      <c r="AY148" s="69">
        <v>0</v>
      </c>
      <c r="AZ148" s="69">
        <v>0</v>
      </c>
      <c r="BA148" s="70" t="s">
        <v>487</v>
      </c>
      <c r="BB148" s="71">
        <f t="shared" si="129"/>
        <v>20</v>
      </c>
      <c r="BC148" s="69">
        <f t="shared" si="130"/>
        <v>0</v>
      </c>
      <c r="BD148" s="72">
        <f t="shared" si="131"/>
        <v>20</v>
      </c>
      <c r="BE148" s="27"/>
      <c r="BF148" s="21"/>
      <c r="BG148" s="21"/>
      <c r="BH148" s="21"/>
      <c r="BI148" s="21"/>
      <c r="BJ148" s="21"/>
      <c r="BK148" s="21">
        <v>-1</v>
      </c>
      <c r="BL148" s="21"/>
      <c r="BM148" s="21"/>
      <c r="BN148" s="21"/>
      <c r="BO148" s="21"/>
      <c r="BP148" s="21"/>
      <c r="BQ148" s="21">
        <v>-1</v>
      </c>
      <c r="BR148" s="21"/>
      <c r="BS148" s="21"/>
      <c r="BT148" s="21"/>
      <c r="BU148" s="21">
        <v>-1</v>
      </c>
      <c r="BV148" s="21"/>
      <c r="BW148" s="21"/>
      <c r="BX148" s="21"/>
      <c r="BY148" s="21"/>
      <c r="BZ148" s="21"/>
      <c r="CA148" s="21">
        <v>-1</v>
      </c>
      <c r="CB148" s="21"/>
      <c r="CC148" s="21">
        <v>1</v>
      </c>
      <c r="CD148" s="21"/>
      <c r="CE148" s="21"/>
      <c r="CF148" s="21"/>
      <c r="CG148" s="21"/>
      <c r="CH148" s="21"/>
      <c r="CI148" s="21"/>
      <c r="CJ148" s="42"/>
      <c r="CK148" s="47">
        <f t="shared" si="134"/>
        <v>3</v>
      </c>
      <c r="CL148" s="48">
        <f t="shared" si="135"/>
        <v>0</v>
      </c>
      <c r="CM148" s="48">
        <f t="shared" si="136"/>
        <v>1</v>
      </c>
      <c r="CN148" s="48">
        <f t="shared" si="137"/>
        <v>0</v>
      </c>
      <c r="CO148" s="48">
        <f t="shared" si="138"/>
        <v>0</v>
      </c>
      <c r="CP148" s="48">
        <f t="shared" si="139"/>
        <v>0</v>
      </c>
      <c r="CQ148" s="48">
        <f t="shared" si="140"/>
        <v>8</v>
      </c>
      <c r="CR148" s="48">
        <f t="shared" si="141"/>
        <v>0</v>
      </c>
      <c r="CS148" s="48">
        <f t="shared" si="142"/>
        <v>0</v>
      </c>
      <c r="CT148" s="48">
        <f t="shared" si="143"/>
        <v>0</v>
      </c>
      <c r="CU148" s="48">
        <f t="shared" si="144"/>
        <v>0</v>
      </c>
      <c r="CV148" s="48">
        <f t="shared" si="145"/>
        <v>0</v>
      </c>
      <c r="CW148" s="48">
        <f t="shared" si="146"/>
        <v>2</v>
      </c>
      <c r="CX148" s="48">
        <f t="shared" si="161"/>
        <v>0</v>
      </c>
      <c r="CY148" s="48">
        <f t="shared" si="147"/>
        <v>0</v>
      </c>
      <c r="CZ148" s="48">
        <f t="shared" si="148"/>
        <v>0</v>
      </c>
      <c r="DA148" s="48">
        <f t="shared" si="149"/>
        <v>1</v>
      </c>
      <c r="DB148" s="48">
        <f t="shared" si="162"/>
        <v>0</v>
      </c>
      <c r="DC148" s="48">
        <f t="shared" si="150"/>
        <v>0</v>
      </c>
      <c r="DD148" s="48">
        <f t="shared" si="151"/>
        <v>0</v>
      </c>
      <c r="DE148" s="48">
        <f t="shared" si="152"/>
        <v>0</v>
      </c>
      <c r="DF148" s="48">
        <f t="shared" si="153"/>
        <v>0</v>
      </c>
      <c r="DG148" s="48">
        <f t="shared" si="154"/>
        <v>0</v>
      </c>
      <c r="DH148" s="48">
        <f t="shared" si="163"/>
        <v>0</v>
      </c>
      <c r="DI148" s="48">
        <f t="shared" si="155"/>
        <v>1</v>
      </c>
      <c r="DJ148" s="48">
        <f t="shared" si="156"/>
        <v>0</v>
      </c>
      <c r="DK148" s="48">
        <f t="shared" si="157"/>
        <v>0</v>
      </c>
      <c r="DL148" s="48">
        <f t="shared" si="158"/>
        <v>0</v>
      </c>
      <c r="DM148" s="48">
        <f t="shared" si="159"/>
        <v>1</v>
      </c>
      <c r="DN148" s="48">
        <f t="shared" si="164"/>
        <v>0</v>
      </c>
      <c r="DO148" s="48">
        <f t="shared" si="160"/>
        <v>0</v>
      </c>
      <c r="DP148" s="49" t="s">
        <v>487</v>
      </c>
      <c r="DQ148" s="102">
        <f t="shared" si="132"/>
        <v>17</v>
      </c>
      <c r="DR148" s="48">
        <f t="shared" si="133"/>
        <v>0</v>
      </c>
      <c r="DS148" s="49">
        <f>DQ148+DR148</f>
        <v>17</v>
      </c>
      <c r="DT148" s="113" t="s">
        <v>645</v>
      </c>
    </row>
    <row r="149" spans="1:124" s="15" customFormat="1" ht="27" customHeight="1" x14ac:dyDescent="0.25">
      <c r="A149" s="92"/>
      <c r="B149" s="97" t="s">
        <v>525</v>
      </c>
      <c r="C149" s="97" t="s">
        <v>727</v>
      </c>
      <c r="D149" s="51"/>
      <c r="E149" s="11" t="s">
        <v>333</v>
      </c>
      <c r="F149" s="12">
        <v>45002457</v>
      </c>
      <c r="G149" s="13" t="s">
        <v>496</v>
      </c>
      <c r="H149" s="14" t="s">
        <v>334</v>
      </c>
      <c r="I149" s="77">
        <v>5</v>
      </c>
      <c r="J149" s="78">
        <v>12</v>
      </c>
      <c r="K149" s="83">
        <v>0</v>
      </c>
      <c r="L149" s="77">
        <v>4</v>
      </c>
      <c r="M149" s="78">
        <v>14</v>
      </c>
      <c r="N149" s="78">
        <v>0</v>
      </c>
      <c r="O149" s="84">
        <v>0</v>
      </c>
      <c r="P149" s="33"/>
      <c r="Q149" s="21"/>
      <c r="R149" s="34"/>
      <c r="S149" s="66">
        <f t="shared" si="127"/>
        <v>5</v>
      </c>
      <c r="T149" s="67">
        <f t="shared" si="128"/>
        <v>12</v>
      </c>
      <c r="U149" s="68">
        <f t="shared" si="123"/>
        <v>0</v>
      </c>
      <c r="V149" s="60">
        <v>5</v>
      </c>
      <c r="W149" s="60">
        <v>0</v>
      </c>
      <c r="X149" s="60">
        <v>0</v>
      </c>
      <c r="Y149" s="60">
        <v>0</v>
      </c>
      <c r="Z149" s="60">
        <v>0</v>
      </c>
      <c r="AA149" s="60">
        <v>0</v>
      </c>
      <c r="AB149" s="69">
        <v>9</v>
      </c>
      <c r="AC149" s="69">
        <v>0</v>
      </c>
      <c r="AD149" s="69">
        <v>2</v>
      </c>
      <c r="AE149" s="69">
        <v>0</v>
      </c>
      <c r="AF149" s="69">
        <v>0</v>
      </c>
      <c r="AG149" s="69">
        <v>0</v>
      </c>
      <c r="AH149" s="69">
        <v>3</v>
      </c>
      <c r="AI149" s="69">
        <v>0</v>
      </c>
      <c r="AJ149" s="69">
        <v>0</v>
      </c>
      <c r="AK149" s="69">
        <v>0</v>
      </c>
      <c r="AL149" s="69">
        <v>2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1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1</v>
      </c>
      <c r="AY149" s="69">
        <v>0</v>
      </c>
      <c r="AZ149" s="69">
        <v>0</v>
      </c>
      <c r="BA149" s="70">
        <v>1</v>
      </c>
      <c r="BB149" s="71">
        <f t="shared" si="129"/>
        <v>23</v>
      </c>
      <c r="BC149" s="69">
        <f t="shared" si="130"/>
        <v>1</v>
      </c>
      <c r="BD149" s="72">
        <f t="shared" si="131"/>
        <v>24</v>
      </c>
      <c r="BE149" s="27"/>
      <c r="BF149" s="25"/>
      <c r="BG149" s="25"/>
      <c r="BH149" s="25"/>
      <c r="BI149" s="25"/>
      <c r="BJ149" s="25"/>
      <c r="BK149" s="25">
        <v>-1</v>
      </c>
      <c r="BL149" s="25"/>
      <c r="BM149" s="25"/>
      <c r="BN149" s="25"/>
      <c r="BO149" s="25"/>
      <c r="BP149" s="25"/>
      <c r="BQ149" s="25">
        <v>1</v>
      </c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6"/>
      <c r="CK149" s="47">
        <f t="shared" si="134"/>
        <v>5</v>
      </c>
      <c r="CL149" s="48">
        <f t="shared" si="135"/>
        <v>0</v>
      </c>
      <c r="CM149" s="48">
        <f t="shared" si="136"/>
        <v>0</v>
      </c>
      <c r="CN149" s="48">
        <f t="shared" si="137"/>
        <v>0</v>
      </c>
      <c r="CO149" s="48">
        <f t="shared" si="138"/>
        <v>0</v>
      </c>
      <c r="CP149" s="48">
        <f t="shared" si="139"/>
        <v>0</v>
      </c>
      <c r="CQ149" s="48">
        <f t="shared" si="140"/>
        <v>8</v>
      </c>
      <c r="CR149" s="48">
        <f t="shared" si="141"/>
        <v>0</v>
      </c>
      <c r="CS149" s="48">
        <f t="shared" si="142"/>
        <v>2</v>
      </c>
      <c r="CT149" s="48">
        <f t="shared" si="143"/>
        <v>0</v>
      </c>
      <c r="CU149" s="48">
        <f t="shared" si="144"/>
        <v>0</v>
      </c>
      <c r="CV149" s="48">
        <f t="shared" si="145"/>
        <v>0</v>
      </c>
      <c r="CW149" s="48">
        <f t="shared" si="146"/>
        <v>4</v>
      </c>
      <c r="CX149" s="48">
        <f t="shared" si="161"/>
        <v>0</v>
      </c>
      <c r="CY149" s="48">
        <f t="shared" si="147"/>
        <v>0</v>
      </c>
      <c r="CZ149" s="48">
        <f t="shared" si="148"/>
        <v>0</v>
      </c>
      <c r="DA149" s="48">
        <f t="shared" si="149"/>
        <v>2</v>
      </c>
      <c r="DB149" s="48">
        <f t="shared" si="162"/>
        <v>0</v>
      </c>
      <c r="DC149" s="48">
        <f t="shared" si="150"/>
        <v>0</v>
      </c>
      <c r="DD149" s="48">
        <f t="shared" si="151"/>
        <v>0</v>
      </c>
      <c r="DE149" s="48">
        <f t="shared" si="152"/>
        <v>0</v>
      </c>
      <c r="DF149" s="48">
        <f t="shared" si="153"/>
        <v>0</v>
      </c>
      <c r="DG149" s="48">
        <f t="shared" si="154"/>
        <v>1</v>
      </c>
      <c r="DH149" s="48">
        <f t="shared" si="163"/>
        <v>0</v>
      </c>
      <c r="DI149" s="48">
        <f t="shared" si="155"/>
        <v>0</v>
      </c>
      <c r="DJ149" s="48">
        <f t="shared" si="156"/>
        <v>0</v>
      </c>
      <c r="DK149" s="48">
        <f t="shared" si="157"/>
        <v>0</v>
      </c>
      <c r="DL149" s="48">
        <f t="shared" si="158"/>
        <v>0</v>
      </c>
      <c r="DM149" s="48">
        <f t="shared" si="159"/>
        <v>1</v>
      </c>
      <c r="DN149" s="48">
        <f t="shared" si="164"/>
        <v>0</v>
      </c>
      <c r="DO149" s="48">
        <f t="shared" si="160"/>
        <v>0</v>
      </c>
      <c r="DP149" s="49">
        <f t="shared" si="165"/>
        <v>1</v>
      </c>
      <c r="DQ149" s="102">
        <f t="shared" si="132"/>
        <v>23</v>
      </c>
      <c r="DR149" s="48">
        <f t="shared" si="133"/>
        <v>1</v>
      </c>
      <c r="DS149" s="49">
        <f t="shared" si="166"/>
        <v>24</v>
      </c>
      <c r="DT149" s="113" t="s">
        <v>646</v>
      </c>
    </row>
    <row r="150" spans="1:124" s="15" customFormat="1" ht="26.25" customHeight="1" x14ac:dyDescent="0.25">
      <c r="A150" s="97"/>
      <c r="B150" s="97"/>
      <c r="C150" s="97"/>
      <c r="D150" s="51"/>
      <c r="E150" s="11" t="s">
        <v>335</v>
      </c>
      <c r="F150" s="12" t="s">
        <v>336</v>
      </c>
      <c r="G150" s="13" t="s">
        <v>496</v>
      </c>
      <c r="H150" s="14" t="s">
        <v>337</v>
      </c>
      <c r="I150" s="77">
        <v>3</v>
      </c>
      <c r="J150" s="78">
        <v>6</v>
      </c>
      <c r="K150" s="83">
        <v>0</v>
      </c>
      <c r="L150" s="77">
        <v>3</v>
      </c>
      <c r="M150" s="78">
        <v>6</v>
      </c>
      <c r="N150" s="78">
        <v>0</v>
      </c>
      <c r="O150" s="84">
        <v>0</v>
      </c>
      <c r="P150" s="33"/>
      <c r="Q150" s="21"/>
      <c r="R150" s="34"/>
      <c r="S150" s="66">
        <f t="shared" si="127"/>
        <v>3</v>
      </c>
      <c r="T150" s="67">
        <f t="shared" si="128"/>
        <v>6</v>
      </c>
      <c r="U150" s="68">
        <f t="shared" si="123"/>
        <v>0</v>
      </c>
      <c r="V150" s="60">
        <v>3</v>
      </c>
      <c r="W150" s="60">
        <v>0</v>
      </c>
      <c r="X150" s="60">
        <v>0</v>
      </c>
      <c r="Y150" s="60">
        <v>0</v>
      </c>
      <c r="Z150" s="60">
        <v>0</v>
      </c>
      <c r="AA150" s="60">
        <v>0</v>
      </c>
      <c r="AB150" s="69">
        <v>5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2</v>
      </c>
      <c r="AI150" s="69">
        <v>0</v>
      </c>
      <c r="AJ150" s="69">
        <v>0</v>
      </c>
      <c r="AK150" s="69">
        <v>0</v>
      </c>
      <c r="AL150" s="69">
        <v>1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1</v>
      </c>
      <c r="AT150" s="69">
        <v>0</v>
      </c>
      <c r="AU150" s="69">
        <v>0</v>
      </c>
      <c r="AV150" s="69">
        <v>0</v>
      </c>
      <c r="AW150" s="69">
        <v>0</v>
      </c>
      <c r="AX150" s="69">
        <v>1</v>
      </c>
      <c r="AY150" s="69">
        <v>0</v>
      </c>
      <c r="AZ150" s="69">
        <v>0</v>
      </c>
      <c r="BA150" s="70" t="s">
        <v>487</v>
      </c>
      <c r="BB150" s="71">
        <f t="shared" si="129"/>
        <v>12</v>
      </c>
      <c r="BC150" s="69">
        <f t="shared" si="130"/>
        <v>1</v>
      </c>
      <c r="BD150" s="72">
        <f t="shared" si="131"/>
        <v>13</v>
      </c>
      <c r="BE150" s="24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6"/>
      <c r="CK150" s="47">
        <f t="shared" si="134"/>
        <v>3</v>
      </c>
      <c r="CL150" s="48">
        <f t="shared" si="135"/>
        <v>0</v>
      </c>
      <c r="CM150" s="48">
        <f t="shared" si="136"/>
        <v>0</v>
      </c>
      <c r="CN150" s="48">
        <f t="shared" si="137"/>
        <v>0</v>
      </c>
      <c r="CO150" s="48">
        <f t="shared" si="138"/>
        <v>0</v>
      </c>
      <c r="CP150" s="48">
        <f t="shared" si="139"/>
        <v>0</v>
      </c>
      <c r="CQ150" s="48">
        <f t="shared" si="140"/>
        <v>5</v>
      </c>
      <c r="CR150" s="48">
        <f t="shared" si="141"/>
        <v>0</v>
      </c>
      <c r="CS150" s="48">
        <f t="shared" si="142"/>
        <v>0</v>
      </c>
      <c r="CT150" s="48">
        <f t="shared" si="143"/>
        <v>0</v>
      </c>
      <c r="CU150" s="48">
        <f t="shared" si="144"/>
        <v>0</v>
      </c>
      <c r="CV150" s="48">
        <f t="shared" si="145"/>
        <v>0</v>
      </c>
      <c r="CW150" s="48">
        <f t="shared" si="146"/>
        <v>2</v>
      </c>
      <c r="CX150" s="48">
        <f t="shared" si="161"/>
        <v>0</v>
      </c>
      <c r="CY150" s="48">
        <f t="shared" si="147"/>
        <v>0</v>
      </c>
      <c r="CZ150" s="48">
        <f t="shared" si="148"/>
        <v>0</v>
      </c>
      <c r="DA150" s="48">
        <f t="shared" si="149"/>
        <v>1</v>
      </c>
      <c r="DB150" s="48">
        <f t="shared" si="162"/>
        <v>0</v>
      </c>
      <c r="DC150" s="48">
        <f t="shared" si="150"/>
        <v>0</v>
      </c>
      <c r="DD150" s="48">
        <f t="shared" si="151"/>
        <v>0</v>
      </c>
      <c r="DE150" s="48">
        <f t="shared" si="152"/>
        <v>0</v>
      </c>
      <c r="DF150" s="48">
        <f t="shared" si="153"/>
        <v>0</v>
      </c>
      <c r="DG150" s="48">
        <f t="shared" si="154"/>
        <v>0</v>
      </c>
      <c r="DH150" s="48">
        <f t="shared" si="163"/>
        <v>1</v>
      </c>
      <c r="DI150" s="48">
        <f t="shared" si="155"/>
        <v>0</v>
      </c>
      <c r="DJ150" s="48">
        <f t="shared" si="156"/>
        <v>0</v>
      </c>
      <c r="DK150" s="48">
        <f t="shared" si="157"/>
        <v>0</v>
      </c>
      <c r="DL150" s="48">
        <f t="shared" si="158"/>
        <v>0</v>
      </c>
      <c r="DM150" s="48">
        <f t="shared" si="159"/>
        <v>1</v>
      </c>
      <c r="DN150" s="48">
        <f t="shared" si="164"/>
        <v>0</v>
      </c>
      <c r="DO150" s="48">
        <f t="shared" si="160"/>
        <v>0</v>
      </c>
      <c r="DP150" s="49" t="s">
        <v>487</v>
      </c>
      <c r="DQ150" s="102">
        <f t="shared" si="132"/>
        <v>12</v>
      </c>
      <c r="DR150" s="48">
        <f t="shared" si="133"/>
        <v>1</v>
      </c>
      <c r="DS150" s="49">
        <f t="shared" si="166"/>
        <v>13</v>
      </c>
      <c r="DT150" s="113" t="s">
        <v>647</v>
      </c>
    </row>
    <row r="151" spans="1:124" s="15" customFormat="1" ht="24.75" customHeight="1" x14ac:dyDescent="0.25">
      <c r="A151" s="92"/>
      <c r="B151" s="97"/>
      <c r="C151" s="97"/>
      <c r="D151" s="51"/>
      <c r="E151" s="11" t="s">
        <v>338</v>
      </c>
      <c r="F151" s="12" t="s">
        <v>339</v>
      </c>
      <c r="G151" s="13" t="s">
        <v>496</v>
      </c>
      <c r="H151" s="14" t="s">
        <v>340</v>
      </c>
      <c r="I151" s="77">
        <v>6</v>
      </c>
      <c r="J151" s="78">
        <v>13</v>
      </c>
      <c r="K151" s="83">
        <v>0</v>
      </c>
      <c r="L151" s="77">
        <v>7</v>
      </c>
      <c r="M151" s="78">
        <v>14</v>
      </c>
      <c r="N151" s="78">
        <v>0</v>
      </c>
      <c r="O151" s="84">
        <v>0</v>
      </c>
      <c r="P151" s="33">
        <v>1</v>
      </c>
      <c r="Q151" s="21">
        <v>1</v>
      </c>
      <c r="R151" s="34"/>
      <c r="S151" s="66">
        <f t="shared" si="127"/>
        <v>7</v>
      </c>
      <c r="T151" s="67">
        <f t="shared" si="128"/>
        <v>14</v>
      </c>
      <c r="U151" s="68">
        <f t="shared" si="123"/>
        <v>0</v>
      </c>
      <c r="V151" s="60">
        <v>6</v>
      </c>
      <c r="W151" s="60">
        <v>0</v>
      </c>
      <c r="X151" s="60">
        <v>0</v>
      </c>
      <c r="Y151" s="60">
        <v>0</v>
      </c>
      <c r="Z151" s="60">
        <v>0</v>
      </c>
      <c r="AA151" s="60">
        <v>0</v>
      </c>
      <c r="AB151" s="69">
        <v>12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3</v>
      </c>
      <c r="AI151" s="69">
        <v>0</v>
      </c>
      <c r="AJ151" s="69">
        <v>0</v>
      </c>
      <c r="AK151" s="69">
        <v>0</v>
      </c>
      <c r="AL151" s="69">
        <v>2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1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1</v>
      </c>
      <c r="AY151" s="69">
        <v>0</v>
      </c>
      <c r="AZ151" s="69">
        <v>0</v>
      </c>
      <c r="BA151" s="70">
        <v>1</v>
      </c>
      <c r="BB151" s="71">
        <f t="shared" si="129"/>
        <v>25</v>
      </c>
      <c r="BC151" s="69">
        <f t="shared" si="130"/>
        <v>1</v>
      </c>
      <c r="BD151" s="72">
        <f t="shared" si="131"/>
        <v>26</v>
      </c>
      <c r="BE151" s="24">
        <v>1</v>
      </c>
      <c r="BF151" s="25"/>
      <c r="BG151" s="25"/>
      <c r="BH151" s="25"/>
      <c r="BI151" s="25"/>
      <c r="BJ151" s="25"/>
      <c r="BK151" s="25">
        <v>1</v>
      </c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6"/>
      <c r="CK151" s="47">
        <f t="shared" si="134"/>
        <v>7</v>
      </c>
      <c r="CL151" s="48">
        <f t="shared" si="135"/>
        <v>0</v>
      </c>
      <c r="CM151" s="48">
        <f t="shared" si="136"/>
        <v>0</v>
      </c>
      <c r="CN151" s="48">
        <f t="shared" si="137"/>
        <v>0</v>
      </c>
      <c r="CO151" s="48">
        <f t="shared" si="138"/>
        <v>0</v>
      </c>
      <c r="CP151" s="48">
        <f t="shared" si="139"/>
        <v>0</v>
      </c>
      <c r="CQ151" s="48">
        <f t="shared" si="140"/>
        <v>13</v>
      </c>
      <c r="CR151" s="48">
        <f t="shared" si="141"/>
        <v>0</v>
      </c>
      <c r="CS151" s="48">
        <f t="shared" si="142"/>
        <v>0</v>
      </c>
      <c r="CT151" s="48">
        <f t="shared" si="143"/>
        <v>0</v>
      </c>
      <c r="CU151" s="48">
        <f t="shared" si="144"/>
        <v>0</v>
      </c>
      <c r="CV151" s="48">
        <f t="shared" si="145"/>
        <v>0</v>
      </c>
      <c r="CW151" s="48">
        <f t="shared" si="146"/>
        <v>3</v>
      </c>
      <c r="CX151" s="48">
        <f t="shared" si="161"/>
        <v>0</v>
      </c>
      <c r="CY151" s="48">
        <f t="shared" si="147"/>
        <v>0</v>
      </c>
      <c r="CZ151" s="48">
        <f t="shared" si="148"/>
        <v>0</v>
      </c>
      <c r="DA151" s="48">
        <f t="shared" si="149"/>
        <v>2</v>
      </c>
      <c r="DB151" s="48">
        <f t="shared" si="162"/>
        <v>0</v>
      </c>
      <c r="DC151" s="48">
        <f t="shared" si="150"/>
        <v>0</v>
      </c>
      <c r="DD151" s="48">
        <f t="shared" si="151"/>
        <v>0</v>
      </c>
      <c r="DE151" s="48">
        <f t="shared" si="152"/>
        <v>0</v>
      </c>
      <c r="DF151" s="48">
        <f t="shared" si="153"/>
        <v>0</v>
      </c>
      <c r="DG151" s="48">
        <f t="shared" si="154"/>
        <v>1</v>
      </c>
      <c r="DH151" s="48">
        <f t="shared" si="163"/>
        <v>0</v>
      </c>
      <c r="DI151" s="48">
        <f t="shared" si="155"/>
        <v>0</v>
      </c>
      <c r="DJ151" s="48">
        <f t="shared" si="156"/>
        <v>0</v>
      </c>
      <c r="DK151" s="48">
        <f t="shared" si="157"/>
        <v>0</v>
      </c>
      <c r="DL151" s="48">
        <f t="shared" si="158"/>
        <v>0</v>
      </c>
      <c r="DM151" s="48">
        <f t="shared" si="159"/>
        <v>1</v>
      </c>
      <c r="DN151" s="48">
        <f t="shared" si="164"/>
        <v>0</v>
      </c>
      <c r="DO151" s="48">
        <f t="shared" si="160"/>
        <v>0</v>
      </c>
      <c r="DP151" s="49">
        <f t="shared" si="165"/>
        <v>1</v>
      </c>
      <c r="DQ151" s="102">
        <f t="shared" si="132"/>
        <v>27</v>
      </c>
      <c r="DR151" s="48">
        <f t="shared" si="133"/>
        <v>1</v>
      </c>
      <c r="DS151" s="49">
        <f t="shared" si="166"/>
        <v>28</v>
      </c>
      <c r="DT151" s="113" t="s">
        <v>648</v>
      </c>
    </row>
    <row r="152" spans="1:124" s="15" customFormat="1" ht="26.25" customHeight="1" x14ac:dyDescent="0.25">
      <c r="A152" s="97"/>
      <c r="B152" s="97" t="s">
        <v>525</v>
      </c>
      <c r="C152" s="97" t="s">
        <v>518</v>
      </c>
      <c r="D152" s="51"/>
      <c r="E152" s="11" t="s">
        <v>341</v>
      </c>
      <c r="F152" s="12" t="s">
        <v>342</v>
      </c>
      <c r="G152" s="13" t="s">
        <v>496</v>
      </c>
      <c r="H152" s="14" t="s">
        <v>343</v>
      </c>
      <c r="I152" s="77">
        <v>1</v>
      </c>
      <c r="J152" s="78">
        <v>2</v>
      </c>
      <c r="K152" s="83">
        <v>0</v>
      </c>
      <c r="L152" s="77">
        <v>1</v>
      </c>
      <c r="M152" s="78">
        <v>3</v>
      </c>
      <c r="N152" s="78">
        <v>0</v>
      </c>
      <c r="O152" s="84">
        <v>0</v>
      </c>
      <c r="P152" s="33"/>
      <c r="Q152" s="21"/>
      <c r="R152" s="34"/>
      <c r="S152" s="66">
        <f t="shared" si="127"/>
        <v>1</v>
      </c>
      <c r="T152" s="67">
        <f t="shared" si="128"/>
        <v>2</v>
      </c>
      <c r="U152" s="68">
        <f t="shared" si="123"/>
        <v>0</v>
      </c>
      <c r="V152" s="60">
        <v>1</v>
      </c>
      <c r="W152" s="60">
        <v>0</v>
      </c>
      <c r="X152" s="60">
        <v>0</v>
      </c>
      <c r="Y152" s="60">
        <v>0</v>
      </c>
      <c r="Z152" s="60">
        <v>0</v>
      </c>
      <c r="AA152" s="60">
        <v>0</v>
      </c>
      <c r="AB152" s="69">
        <v>1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1</v>
      </c>
      <c r="AI152" s="69">
        <v>0</v>
      </c>
      <c r="AJ152" s="69">
        <v>0</v>
      </c>
      <c r="AK152" s="69">
        <v>0</v>
      </c>
      <c r="AL152" s="69">
        <v>0</v>
      </c>
      <c r="AM152" s="69"/>
      <c r="AN152" s="69">
        <v>0</v>
      </c>
      <c r="AO152" s="69" t="s">
        <v>487</v>
      </c>
      <c r="AP152" s="69">
        <v>0</v>
      </c>
      <c r="AQ152" s="69">
        <v>0</v>
      </c>
      <c r="AR152" s="69">
        <v>0</v>
      </c>
      <c r="AS152" s="69" t="s">
        <v>487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 t="s">
        <v>487</v>
      </c>
      <c r="AZ152" s="69">
        <v>0</v>
      </c>
      <c r="BA152" s="70" t="s">
        <v>487</v>
      </c>
      <c r="BB152" s="71">
        <f t="shared" si="129"/>
        <v>3</v>
      </c>
      <c r="BC152" s="69">
        <f t="shared" si="130"/>
        <v>0</v>
      </c>
      <c r="BD152" s="72">
        <f t="shared" si="131"/>
        <v>3</v>
      </c>
      <c r="BE152" s="24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6"/>
      <c r="CK152" s="47">
        <f t="shared" si="134"/>
        <v>1</v>
      </c>
      <c r="CL152" s="48">
        <f t="shared" si="135"/>
        <v>0</v>
      </c>
      <c r="CM152" s="48">
        <f t="shared" si="136"/>
        <v>0</v>
      </c>
      <c r="CN152" s="48">
        <f t="shared" si="137"/>
        <v>0</v>
      </c>
      <c r="CO152" s="48">
        <f t="shared" si="138"/>
        <v>0</v>
      </c>
      <c r="CP152" s="48">
        <f t="shared" si="139"/>
        <v>0</v>
      </c>
      <c r="CQ152" s="48">
        <f t="shared" si="140"/>
        <v>1</v>
      </c>
      <c r="CR152" s="48">
        <f t="shared" si="141"/>
        <v>0</v>
      </c>
      <c r="CS152" s="48">
        <f t="shared" si="142"/>
        <v>0</v>
      </c>
      <c r="CT152" s="48">
        <f t="shared" si="143"/>
        <v>0</v>
      </c>
      <c r="CU152" s="48">
        <f t="shared" si="144"/>
        <v>0</v>
      </c>
      <c r="CV152" s="48">
        <f t="shared" si="145"/>
        <v>0</v>
      </c>
      <c r="CW152" s="48">
        <f t="shared" si="146"/>
        <v>1</v>
      </c>
      <c r="CX152" s="48">
        <f t="shared" si="161"/>
        <v>0</v>
      </c>
      <c r="CY152" s="48">
        <f t="shared" si="147"/>
        <v>0</v>
      </c>
      <c r="CZ152" s="48">
        <f t="shared" si="148"/>
        <v>0</v>
      </c>
      <c r="DA152" s="48">
        <f t="shared" si="149"/>
        <v>0</v>
      </c>
      <c r="DB152" s="48"/>
      <c r="DC152" s="48">
        <f t="shared" si="150"/>
        <v>0</v>
      </c>
      <c r="DD152" s="48" t="s">
        <v>487</v>
      </c>
      <c r="DE152" s="48">
        <f t="shared" si="152"/>
        <v>0</v>
      </c>
      <c r="DF152" s="48">
        <f t="shared" si="153"/>
        <v>0</v>
      </c>
      <c r="DG152" s="48">
        <f t="shared" si="154"/>
        <v>0</v>
      </c>
      <c r="DH152" s="48" t="s">
        <v>487</v>
      </c>
      <c r="DI152" s="48">
        <f t="shared" si="155"/>
        <v>0</v>
      </c>
      <c r="DJ152" s="48">
        <f t="shared" si="156"/>
        <v>0</v>
      </c>
      <c r="DK152" s="48">
        <f t="shared" si="157"/>
        <v>0</v>
      </c>
      <c r="DL152" s="48">
        <f t="shared" si="158"/>
        <v>0</v>
      </c>
      <c r="DM152" s="48">
        <f t="shared" si="159"/>
        <v>0</v>
      </c>
      <c r="DN152" s="48" t="s">
        <v>487</v>
      </c>
      <c r="DO152" s="48">
        <f t="shared" si="160"/>
        <v>0</v>
      </c>
      <c r="DP152" s="49" t="s">
        <v>487</v>
      </c>
      <c r="DQ152" s="102">
        <f t="shared" si="132"/>
        <v>3</v>
      </c>
      <c r="DR152" s="48">
        <f t="shared" si="133"/>
        <v>0</v>
      </c>
      <c r="DS152" s="49">
        <f t="shared" si="166"/>
        <v>3</v>
      </c>
      <c r="DT152" s="113" t="s">
        <v>649</v>
      </c>
    </row>
    <row r="153" spans="1:124" s="15" customFormat="1" ht="42" customHeight="1" x14ac:dyDescent="0.25">
      <c r="A153" s="97"/>
      <c r="B153" s="97"/>
      <c r="C153" s="97"/>
      <c r="D153" s="51"/>
      <c r="E153" s="11" t="s">
        <v>344</v>
      </c>
      <c r="F153" s="12" t="s">
        <v>345</v>
      </c>
      <c r="G153" s="13" t="s">
        <v>496</v>
      </c>
      <c r="H153" s="14" t="s">
        <v>346</v>
      </c>
      <c r="I153" s="77">
        <v>1</v>
      </c>
      <c r="J153" s="78">
        <v>2</v>
      </c>
      <c r="K153" s="83">
        <v>0</v>
      </c>
      <c r="L153" s="77">
        <v>1</v>
      </c>
      <c r="M153" s="78">
        <v>3</v>
      </c>
      <c r="N153" s="78">
        <v>0</v>
      </c>
      <c r="O153" s="84">
        <v>0</v>
      </c>
      <c r="P153" s="33"/>
      <c r="Q153" s="21"/>
      <c r="R153" s="34"/>
      <c r="S153" s="66">
        <f t="shared" si="127"/>
        <v>1</v>
      </c>
      <c r="T153" s="67">
        <f t="shared" si="128"/>
        <v>2</v>
      </c>
      <c r="U153" s="68">
        <f t="shared" si="123"/>
        <v>0</v>
      </c>
      <c r="V153" s="60">
        <v>1</v>
      </c>
      <c r="W153" s="60">
        <v>0</v>
      </c>
      <c r="X153" s="60">
        <v>0</v>
      </c>
      <c r="Y153" s="60">
        <v>0</v>
      </c>
      <c r="Z153" s="60">
        <v>0</v>
      </c>
      <c r="AA153" s="60">
        <v>0</v>
      </c>
      <c r="AB153" s="69">
        <v>1</v>
      </c>
      <c r="AC153" s="69">
        <v>0</v>
      </c>
      <c r="AD153" s="69">
        <v>0</v>
      </c>
      <c r="AE153" s="69">
        <v>0</v>
      </c>
      <c r="AF153" s="69">
        <v>0</v>
      </c>
      <c r="AG153" s="69">
        <v>0</v>
      </c>
      <c r="AH153" s="69">
        <v>1</v>
      </c>
      <c r="AI153" s="69">
        <v>0</v>
      </c>
      <c r="AJ153" s="69">
        <v>0</v>
      </c>
      <c r="AK153" s="69">
        <v>0</v>
      </c>
      <c r="AL153" s="69">
        <v>0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 t="s">
        <v>487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 t="s">
        <v>487</v>
      </c>
      <c r="AZ153" s="69">
        <v>0</v>
      </c>
      <c r="BA153" s="70" t="s">
        <v>487</v>
      </c>
      <c r="BB153" s="71">
        <f t="shared" si="129"/>
        <v>3</v>
      </c>
      <c r="BC153" s="69">
        <f t="shared" si="130"/>
        <v>0</v>
      </c>
      <c r="BD153" s="72">
        <f t="shared" si="131"/>
        <v>3</v>
      </c>
      <c r="BE153" s="27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42"/>
      <c r="CK153" s="47">
        <f t="shared" si="134"/>
        <v>1</v>
      </c>
      <c r="CL153" s="48">
        <f t="shared" si="135"/>
        <v>0</v>
      </c>
      <c r="CM153" s="48">
        <f t="shared" si="136"/>
        <v>0</v>
      </c>
      <c r="CN153" s="48">
        <f t="shared" si="137"/>
        <v>0</v>
      </c>
      <c r="CO153" s="48">
        <f t="shared" si="138"/>
        <v>0</v>
      </c>
      <c r="CP153" s="48">
        <f t="shared" si="139"/>
        <v>0</v>
      </c>
      <c r="CQ153" s="48">
        <f t="shared" si="140"/>
        <v>1</v>
      </c>
      <c r="CR153" s="48">
        <f t="shared" si="141"/>
        <v>0</v>
      </c>
      <c r="CS153" s="48">
        <f t="shared" si="142"/>
        <v>0</v>
      </c>
      <c r="CT153" s="48">
        <f t="shared" si="143"/>
        <v>0</v>
      </c>
      <c r="CU153" s="48">
        <f t="shared" si="144"/>
        <v>0</v>
      </c>
      <c r="CV153" s="48">
        <f t="shared" si="145"/>
        <v>0</v>
      </c>
      <c r="CW153" s="48">
        <f t="shared" si="146"/>
        <v>1</v>
      </c>
      <c r="CX153" s="48">
        <f t="shared" si="161"/>
        <v>0</v>
      </c>
      <c r="CY153" s="48">
        <f t="shared" si="147"/>
        <v>0</v>
      </c>
      <c r="CZ153" s="48">
        <f t="shared" si="148"/>
        <v>0</v>
      </c>
      <c r="DA153" s="48">
        <f t="shared" si="149"/>
        <v>0</v>
      </c>
      <c r="DB153" s="48">
        <f>SUM(AM153,BV153)</f>
        <v>0</v>
      </c>
      <c r="DC153" s="48">
        <f t="shared" si="150"/>
        <v>0</v>
      </c>
      <c r="DD153" s="48">
        <f t="shared" si="151"/>
        <v>0</v>
      </c>
      <c r="DE153" s="48">
        <f t="shared" si="152"/>
        <v>0</v>
      </c>
      <c r="DF153" s="48">
        <f t="shared" si="153"/>
        <v>0</v>
      </c>
      <c r="DG153" s="48">
        <f t="shared" si="154"/>
        <v>0</v>
      </c>
      <c r="DH153" s="48" t="s">
        <v>487</v>
      </c>
      <c r="DI153" s="48">
        <f t="shared" si="155"/>
        <v>0</v>
      </c>
      <c r="DJ153" s="48">
        <f t="shared" si="156"/>
        <v>0</v>
      </c>
      <c r="DK153" s="48">
        <f t="shared" si="157"/>
        <v>0</v>
      </c>
      <c r="DL153" s="48">
        <f t="shared" si="158"/>
        <v>0</v>
      </c>
      <c r="DM153" s="48">
        <f t="shared" si="159"/>
        <v>0</v>
      </c>
      <c r="DN153" s="48" t="s">
        <v>487</v>
      </c>
      <c r="DO153" s="48">
        <f t="shared" si="160"/>
        <v>0</v>
      </c>
      <c r="DP153" s="49" t="s">
        <v>487</v>
      </c>
      <c r="DQ153" s="102">
        <f t="shared" si="132"/>
        <v>3</v>
      </c>
      <c r="DR153" s="48">
        <f t="shared" si="133"/>
        <v>0</v>
      </c>
      <c r="DS153" s="49">
        <f t="shared" si="166"/>
        <v>3</v>
      </c>
      <c r="DT153" s="113" t="s">
        <v>650</v>
      </c>
    </row>
    <row r="154" spans="1:124" s="15" customFormat="1" ht="21" customHeight="1" x14ac:dyDescent="0.25">
      <c r="A154" s="97"/>
      <c r="B154" s="97"/>
      <c r="C154" s="97"/>
      <c r="D154" s="51"/>
      <c r="E154" s="11" t="s">
        <v>347</v>
      </c>
      <c r="F154" s="12">
        <v>45013871</v>
      </c>
      <c r="G154" s="13" t="s">
        <v>501</v>
      </c>
      <c r="H154" s="14" t="s">
        <v>258</v>
      </c>
      <c r="I154" s="77">
        <v>3</v>
      </c>
      <c r="J154" s="78">
        <v>7</v>
      </c>
      <c r="K154" s="83">
        <v>0</v>
      </c>
      <c r="L154" s="77">
        <v>4</v>
      </c>
      <c r="M154" s="78">
        <v>7</v>
      </c>
      <c r="N154" s="78">
        <v>0</v>
      </c>
      <c r="O154" s="84">
        <v>0</v>
      </c>
      <c r="P154" s="33"/>
      <c r="Q154" s="21"/>
      <c r="R154" s="34"/>
      <c r="S154" s="66">
        <f t="shared" si="127"/>
        <v>3</v>
      </c>
      <c r="T154" s="67">
        <f t="shared" si="128"/>
        <v>7</v>
      </c>
      <c r="U154" s="68">
        <f t="shared" si="123"/>
        <v>0</v>
      </c>
      <c r="V154" s="60">
        <v>3</v>
      </c>
      <c r="W154" s="60">
        <v>0</v>
      </c>
      <c r="X154" s="60">
        <v>0</v>
      </c>
      <c r="Y154" s="60">
        <v>0</v>
      </c>
      <c r="Z154" s="60">
        <v>0</v>
      </c>
      <c r="AA154" s="60">
        <v>0</v>
      </c>
      <c r="AB154" s="69">
        <v>4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3</v>
      </c>
      <c r="AI154" s="69">
        <v>0</v>
      </c>
      <c r="AJ154" s="69">
        <v>0</v>
      </c>
      <c r="AK154" s="69">
        <v>0</v>
      </c>
      <c r="AL154" s="69">
        <v>0</v>
      </c>
      <c r="AM154" s="69">
        <v>2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1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1</v>
      </c>
      <c r="AZ154" s="69">
        <v>0</v>
      </c>
      <c r="BA154" s="70">
        <v>1</v>
      </c>
      <c r="BB154" s="71">
        <f t="shared" si="129"/>
        <v>10</v>
      </c>
      <c r="BC154" s="69">
        <f t="shared" si="130"/>
        <v>5</v>
      </c>
      <c r="BD154" s="72">
        <f t="shared" si="131"/>
        <v>15</v>
      </c>
      <c r="BE154" s="24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6"/>
      <c r="CK154" s="47">
        <f t="shared" si="134"/>
        <v>3</v>
      </c>
      <c r="CL154" s="48">
        <f t="shared" si="135"/>
        <v>0</v>
      </c>
      <c r="CM154" s="48">
        <f t="shared" si="136"/>
        <v>0</v>
      </c>
      <c r="CN154" s="48">
        <f t="shared" si="137"/>
        <v>0</v>
      </c>
      <c r="CO154" s="48">
        <f t="shared" si="138"/>
        <v>0</v>
      </c>
      <c r="CP154" s="48">
        <f t="shared" si="139"/>
        <v>0</v>
      </c>
      <c r="CQ154" s="48">
        <f t="shared" si="140"/>
        <v>4</v>
      </c>
      <c r="CR154" s="48">
        <f t="shared" si="141"/>
        <v>0</v>
      </c>
      <c r="CS154" s="48">
        <f t="shared" si="142"/>
        <v>0</v>
      </c>
      <c r="CT154" s="48">
        <f t="shared" si="143"/>
        <v>0</v>
      </c>
      <c r="CU154" s="48">
        <f t="shared" si="144"/>
        <v>0</v>
      </c>
      <c r="CV154" s="48">
        <f t="shared" si="145"/>
        <v>0</v>
      </c>
      <c r="CW154" s="48">
        <f t="shared" si="146"/>
        <v>3</v>
      </c>
      <c r="CX154" s="48">
        <f t="shared" si="161"/>
        <v>0</v>
      </c>
      <c r="CY154" s="48">
        <f t="shared" si="147"/>
        <v>0</v>
      </c>
      <c r="CZ154" s="48">
        <f t="shared" si="148"/>
        <v>0</v>
      </c>
      <c r="DA154" s="48">
        <f t="shared" si="149"/>
        <v>0</v>
      </c>
      <c r="DB154" s="48">
        <f t="shared" si="162"/>
        <v>2</v>
      </c>
      <c r="DC154" s="48">
        <f t="shared" si="150"/>
        <v>0</v>
      </c>
      <c r="DD154" s="48">
        <f t="shared" si="151"/>
        <v>0</v>
      </c>
      <c r="DE154" s="48">
        <f t="shared" si="152"/>
        <v>0</v>
      </c>
      <c r="DF154" s="48">
        <f t="shared" si="153"/>
        <v>0</v>
      </c>
      <c r="DG154" s="48">
        <f t="shared" si="154"/>
        <v>0</v>
      </c>
      <c r="DH154" s="48">
        <f t="shared" si="163"/>
        <v>1</v>
      </c>
      <c r="DI154" s="48">
        <f t="shared" si="155"/>
        <v>0</v>
      </c>
      <c r="DJ154" s="48">
        <f t="shared" si="156"/>
        <v>0</v>
      </c>
      <c r="DK154" s="48">
        <f t="shared" si="157"/>
        <v>0</v>
      </c>
      <c r="DL154" s="48">
        <f t="shared" si="158"/>
        <v>0</v>
      </c>
      <c r="DM154" s="48">
        <f t="shared" si="159"/>
        <v>0</v>
      </c>
      <c r="DN154" s="48">
        <f t="shared" si="164"/>
        <v>1</v>
      </c>
      <c r="DO154" s="48">
        <f t="shared" si="160"/>
        <v>0</v>
      </c>
      <c r="DP154" s="49">
        <f t="shared" si="165"/>
        <v>1</v>
      </c>
      <c r="DQ154" s="102">
        <f t="shared" si="132"/>
        <v>10</v>
      </c>
      <c r="DR154" s="48">
        <f t="shared" si="133"/>
        <v>5</v>
      </c>
      <c r="DS154" s="49">
        <f t="shared" si="166"/>
        <v>15</v>
      </c>
      <c r="DT154" s="113" t="s">
        <v>651</v>
      </c>
    </row>
    <row r="155" spans="1:124" s="15" customFormat="1" ht="24" customHeight="1" x14ac:dyDescent="0.25">
      <c r="A155" s="97"/>
      <c r="B155" s="97"/>
      <c r="C155" s="97"/>
      <c r="D155" s="51"/>
      <c r="E155" s="11" t="s">
        <v>348</v>
      </c>
      <c r="F155" s="12" t="s">
        <v>349</v>
      </c>
      <c r="G155" s="13" t="s">
        <v>496</v>
      </c>
      <c r="H155" s="14" t="s">
        <v>350</v>
      </c>
      <c r="I155" s="77">
        <v>3</v>
      </c>
      <c r="J155" s="78">
        <v>6</v>
      </c>
      <c r="K155" s="83">
        <v>0</v>
      </c>
      <c r="L155" s="77">
        <v>3</v>
      </c>
      <c r="M155" s="78">
        <v>6</v>
      </c>
      <c r="N155" s="78">
        <v>0</v>
      </c>
      <c r="O155" s="84">
        <v>0</v>
      </c>
      <c r="P155" s="33"/>
      <c r="Q155" s="21"/>
      <c r="R155" s="34"/>
      <c r="S155" s="66">
        <f t="shared" si="127"/>
        <v>3</v>
      </c>
      <c r="T155" s="67">
        <f t="shared" si="128"/>
        <v>6</v>
      </c>
      <c r="U155" s="68">
        <f t="shared" si="123"/>
        <v>0</v>
      </c>
      <c r="V155" s="60">
        <v>3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9">
        <v>5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2</v>
      </c>
      <c r="AI155" s="69">
        <v>0</v>
      </c>
      <c r="AJ155" s="69">
        <v>0</v>
      </c>
      <c r="AK155" s="69">
        <v>0</v>
      </c>
      <c r="AL155" s="69">
        <v>1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 t="s">
        <v>487</v>
      </c>
      <c r="AT155" s="69">
        <v>0</v>
      </c>
      <c r="AU155" s="69">
        <v>0</v>
      </c>
      <c r="AV155" s="69">
        <v>0</v>
      </c>
      <c r="AW155" s="69">
        <v>0</v>
      </c>
      <c r="AX155" s="69">
        <v>1</v>
      </c>
      <c r="AY155" s="69">
        <v>0</v>
      </c>
      <c r="AZ155" s="69">
        <v>0</v>
      </c>
      <c r="BA155" s="70" t="s">
        <v>487</v>
      </c>
      <c r="BB155" s="71">
        <f t="shared" si="129"/>
        <v>12</v>
      </c>
      <c r="BC155" s="69">
        <f t="shared" si="130"/>
        <v>0</v>
      </c>
      <c r="BD155" s="72">
        <f t="shared" si="131"/>
        <v>12</v>
      </c>
      <c r="BE155" s="24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6"/>
      <c r="CK155" s="47">
        <f t="shared" si="134"/>
        <v>3</v>
      </c>
      <c r="CL155" s="48">
        <f t="shared" si="135"/>
        <v>0</v>
      </c>
      <c r="CM155" s="48">
        <f t="shared" si="136"/>
        <v>0</v>
      </c>
      <c r="CN155" s="48">
        <f t="shared" si="137"/>
        <v>0</v>
      </c>
      <c r="CO155" s="48">
        <f t="shared" si="138"/>
        <v>0</v>
      </c>
      <c r="CP155" s="48">
        <f t="shared" si="139"/>
        <v>0</v>
      </c>
      <c r="CQ155" s="48">
        <f t="shared" si="140"/>
        <v>5</v>
      </c>
      <c r="CR155" s="48">
        <f t="shared" si="141"/>
        <v>0</v>
      </c>
      <c r="CS155" s="48">
        <f t="shared" si="142"/>
        <v>0</v>
      </c>
      <c r="CT155" s="48">
        <f t="shared" si="143"/>
        <v>0</v>
      </c>
      <c r="CU155" s="48">
        <f t="shared" si="144"/>
        <v>0</v>
      </c>
      <c r="CV155" s="48">
        <f t="shared" si="145"/>
        <v>0</v>
      </c>
      <c r="CW155" s="48">
        <f t="shared" si="146"/>
        <v>2</v>
      </c>
      <c r="CX155" s="48">
        <f t="shared" si="161"/>
        <v>0</v>
      </c>
      <c r="CY155" s="48">
        <f t="shared" si="147"/>
        <v>0</v>
      </c>
      <c r="CZ155" s="48">
        <f t="shared" si="148"/>
        <v>0</v>
      </c>
      <c r="DA155" s="48">
        <f t="shared" si="149"/>
        <v>1</v>
      </c>
      <c r="DB155" s="48">
        <f t="shared" si="162"/>
        <v>0</v>
      </c>
      <c r="DC155" s="48">
        <f t="shared" si="150"/>
        <v>0</v>
      </c>
      <c r="DD155" s="48">
        <f t="shared" si="151"/>
        <v>0</v>
      </c>
      <c r="DE155" s="48">
        <f t="shared" si="152"/>
        <v>0</v>
      </c>
      <c r="DF155" s="48">
        <f t="shared" si="153"/>
        <v>0</v>
      </c>
      <c r="DG155" s="48">
        <f t="shared" si="154"/>
        <v>0</v>
      </c>
      <c r="DH155" s="48" t="s">
        <v>487</v>
      </c>
      <c r="DI155" s="48">
        <f t="shared" si="155"/>
        <v>0</v>
      </c>
      <c r="DJ155" s="48">
        <f t="shared" si="156"/>
        <v>0</v>
      </c>
      <c r="DK155" s="48">
        <f t="shared" si="157"/>
        <v>0</v>
      </c>
      <c r="DL155" s="48">
        <f t="shared" si="158"/>
        <v>0</v>
      </c>
      <c r="DM155" s="48">
        <f t="shared" si="159"/>
        <v>1</v>
      </c>
      <c r="DN155" s="48">
        <f t="shared" si="164"/>
        <v>0</v>
      </c>
      <c r="DO155" s="48">
        <f t="shared" si="160"/>
        <v>0</v>
      </c>
      <c r="DP155" s="49" t="s">
        <v>487</v>
      </c>
      <c r="DQ155" s="102">
        <f t="shared" si="132"/>
        <v>12</v>
      </c>
      <c r="DR155" s="48">
        <f t="shared" si="133"/>
        <v>0</v>
      </c>
      <c r="DS155" s="49">
        <f t="shared" si="166"/>
        <v>12</v>
      </c>
      <c r="DT155" s="113"/>
    </row>
    <row r="156" spans="1:124" s="15" customFormat="1" ht="42" customHeight="1" x14ac:dyDescent="0.25">
      <c r="A156" s="92"/>
      <c r="B156" s="97"/>
      <c r="C156" s="97"/>
      <c r="D156" s="51"/>
      <c r="E156" s="11" t="s">
        <v>351</v>
      </c>
      <c r="F156" s="12">
        <v>45010417</v>
      </c>
      <c r="G156" s="13" t="s">
        <v>496</v>
      </c>
      <c r="H156" s="14" t="s">
        <v>352</v>
      </c>
      <c r="I156" s="77">
        <v>2</v>
      </c>
      <c r="J156" s="78">
        <v>5</v>
      </c>
      <c r="K156" s="83">
        <v>0</v>
      </c>
      <c r="L156" s="77">
        <v>1</v>
      </c>
      <c r="M156" s="78">
        <v>6</v>
      </c>
      <c r="N156" s="78">
        <v>0</v>
      </c>
      <c r="O156" s="84">
        <v>0</v>
      </c>
      <c r="P156" s="33"/>
      <c r="Q156" s="21"/>
      <c r="R156" s="34"/>
      <c r="S156" s="66">
        <f t="shared" si="127"/>
        <v>2</v>
      </c>
      <c r="T156" s="67">
        <f t="shared" si="128"/>
        <v>5</v>
      </c>
      <c r="U156" s="68">
        <f t="shared" si="123"/>
        <v>0</v>
      </c>
      <c r="V156" s="60">
        <v>2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9">
        <v>4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69">
        <v>1</v>
      </c>
      <c r="AI156" s="69">
        <v>0</v>
      </c>
      <c r="AJ156" s="69">
        <v>0</v>
      </c>
      <c r="AK156" s="69">
        <v>0</v>
      </c>
      <c r="AL156" s="69">
        <v>1</v>
      </c>
      <c r="AM156" s="69">
        <v>0</v>
      </c>
      <c r="AN156" s="69">
        <v>0</v>
      </c>
      <c r="AO156" s="69">
        <v>0</v>
      </c>
      <c r="AP156" s="69">
        <v>0</v>
      </c>
      <c r="AQ156" s="69">
        <v>0</v>
      </c>
      <c r="AR156" s="69">
        <v>0</v>
      </c>
      <c r="AS156" s="69" t="s">
        <v>487</v>
      </c>
      <c r="AT156" s="69">
        <v>0</v>
      </c>
      <c r="AU156" s="69">
        <v>0</v>
      </c>
      <c r="AV156" s="69">
        <v>0</v>
      </c>
      <c r="AW156" s="69">
        <v>0</v>
      </c>
      <c r="AX156" s="69">
        <v>0</v>
      </c>
      <c r="AY156" s="69" t="s">
        <v>487</v>
      </c>
      <c r="AZ156" s="69">
        <v>0</v>
      </c>
      <c r="BA156" s="70" t="s">
        <v>487</v>
      </c>
      <c r="BB156" s="71">
        <f t="shared" si="129"/>
        <v>8</v>
      </c>
      <c r="BC156" s="69">
        <f t="shared" si="130"/>
        <v>0</v>
      </c>
      <c r="BD156" s="72">
        <f t="shared" si="131"/>
        <v>8</v>
      </c>
      <c r="BE156" s="24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6"/>
      <c r="CK156" s="47">
        <f t="shared" si="134"/>
        <v>2</v>
      </c>
      <c r="CL156" s="48">
        <f t="shared" si="135"/>
        <v>0</v>
      </c>
      <c r="CM156" s="48">
        <f t="shared" si="136"/>
        <v>0</v>
      </c>
      <c r="CN156" s="48">
        <f t="shared" si="137"/>
        <v>0</v>
      </c>
      <c r="CO156" s="48">
        <f t="shared" si="138"/>
        <v>0</v>
      </c>
      <c r="CP156" s="48">
        <f t="shared" si="139"/>
        <v>0</v>
      </c>
      <c r="CQ156" s="48">
        <f t="shared" si="140"/>
        <v>4</v>
      </c>
      <c r="CR156" s="48">
        <f t="shared" si="141"/>
        <v>0</v>
      </c>
      <c r="CS156" s="48">
        <f t="shared" si="142"/>
        <v>0</v>
      </c>
      <c r="CT156" s="48">
        <f t="shared" si="143"/>
        <v>0</v>
      </c>
      <c r="CU156" s="48">
        <f t="shared" si="144"/>
        <v>0</v>
      </c>
      <c r="CV156" s="48">
        <f t="shared" si="145"/>
        <v>0</v>
      </c>
      <c r="CW156" s="48">
        <f t="shared" si="146"/>
        <v>1</v>
      </c>
      <c r="CX156" s="48">
        <f t="shared" si="161"/>
        <v>0</v>
      </c>
      <c r="CY156" s="48">
        <f t="shared" si="147"/>
        <v>0</v>
      </c>
      <c r="CZ156" s="48">
        <f t="shared" si="148"/>
        <v>0</v>
      </c>
      <c r="DA156" s="48">
        <f t="shared" si="149"/>
        <v>1</v>
      </c>
      <c r="DB156" s="48">
        <f t="shared" si="162"/>
        <v>0</v>
      </c>
      <c r="DC156" s="48">
        <f t="shared" si="150"/>
        <v>0</v>
      </c>
      <c r="DD156" s="48">
        <f t="shared" si="151"/>
        <v>0</v>
      </c>
      <c r="DE156" s="48">
        <f t="shared" si="152"/>
        <v>0</v>
      </c>
      <c r="DF156" s="48">
        <f t="shared" si="153"/>
        <v>0</v>
      </c>
      <c r="DG156" s="48">
        <f t="shared" si="154"/>
        <v>0</v>
      </c>
      <c r="DH156" s="48" t="s">
        <v>487</v>
      </c>
      <c r="DI156" s="48">
        <f t="shared" si="155"/>
        <v>0</v>
      </c>
      <c r="DJ156" s="48">
        <f t="shared" si="156"/>
        <v>0</v>
      </c>
      <c r="DK156" s="48">
        <f t="shared" si="157"/>
        <v>0</v>
      </c>
      <c r="DL156" s="48">
        <f t="shared" si="158"/>
        <v>0</v>
      </c>
      <c r="DM156" s="48">
        <f t="shared" si="159"/>
        <v>0</v>
      </c>
      <c r="DN156" s="48" t="s">
        <v>487</v>
      </c>
      <c r="DO156" s="48">
        <f t="shared" si="160"/>
        <v>0</v>
      </c>
      <c r="DP156" s="49" t="s">
        <v>487</v>
      </c>
      <c r="DQ156" s="102">
        <f t="shared" si="132"/>
        <v>8</v>
      </c>
      <c r="DR156" s="48">
        <f t="shared" si="133"/>
        <v>0</v>
      </c>
      <c r="DS156" s="49">
        <f t="shared" si="166"/>
        <v>8</v>
      </c>
      <c r="DT156" s="113" t="s">
        <v>652</v>
      </c>
    </row>
    <row r="157" spans="1:124" s="15" customFormat="1" ht="26.25" customHeight="1" x14ac:dyDescent="0.25">
      <c r="A157" s="97"/>
      <c r="B157" s="97"/>
      <c r="C157" s="97"/>
      <c r="D157" s="51"/>
      <c r="E157" s="11" t="s">
        <v>353</v>
      </c>
      <c r="F157" s="12">
        <v>45002721</v>
      </c>
      <c r="G157" s="13" t="s">
        <v>496</v>
      </c>
      <c r="H157" s="14" t="s">
        <v>354</v>
      </c>
      <c r="I157" s="77">
        <v>6</v>
      </c>
      <c r="J157" s="78">
        <v>12</v>
      </c>
      <c r="K157" s="83">
        <v>0</v>
      </c>
      <c r="L157" s="77">
        <v>6</v>
      </c>
      <c r="M157" s="78">
        <v>12</v>
      </c>
      <c r="N157" s="78">
        <v>0</v>
      </c>
      <c r="O157" s="84">
        <v>0</v>
      </c>
      <c r="P157" s="33"/>
      <c r="Q157" s="21"/>
      <c r="R157" s="34"/>
      <c r="S157" s="66">
        <f t="shared" si="127"/>
        <v>6</v>
      </c>
      <c r="T157" s="67">
        <f t="shared" si="128"/>
        <v>12</v>
      </c>
      <c r="U157" s="68">
        <f t="shared" si="123"/>
        <v>0</v>
      </c>
      <c r="V157" s="60">
        <v>6</v>
      </c>
      <c r="W157" s="60">
        <v>0</v>
      </c>
      <c r="X157" s="60">
        <v>0</v>
      </c>
      <c r="Y157" s="60">
        <v>0</v>
      </c>
      <c r="Z157" s="60">
        <v>0</v>
      </c>
      <c r="AA157" s="60">
        <v>0</v>
      </c>
      <c r="AB157" s="69">
        <v>11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69">
        <v>3</v>
      </c>
      <c r="AI157" s="69">
        <v>0</v>
      </c>
      <c r="AJ157" s="69">
        <v>0</v>
      </c>
      <c r="AK157" s="69">
        <v>0</v>
      </c>
      <c r="AL157" s="69">
        <v>2</v>
      </c>
      <c r="AM157" s="69">
        <v>0</v>
      </c>
      <c r="AN157" s="69">
        <v>0</v>
      </c>
      <c r="AO157" s="69">
        <v>0</v>
      </c>
      <c r="AP157" s="69">
        <v>0</v>
      </c>
      <c r="AQ157" s="69">
        <v>0</v>
      </c>
      <c r="AR157" s="69">
        <v>1</v>
      </c>
      <c r="AS157" s="69">
        <v>0</v>
      </c>
      <c r="AT157" s="69">
        <v>0</v>
      </c>
      <c r="AU157" s="69">
        <v>0</v>
      </c>
      <c r="AV157" s="69">
        <v>0</v>
      </c>
      <c r="AW157" s="69">
        <v>0</v>
      </c>
      <c r="AX157" s="69">
        <v>1</v>
      </c>
      <c r="AY157" s="69">
        <v>0</v>
      </c>
      <c r="AZ157" s="69">
        <v>0</v>
      </c>
      <c r="BA157" s="70">
        <v>1</v>
      </c>
      <c r="BB157" s="71">
        <f t="shared" si="129"/>
        <v>24</v>
      </c>
      <c r="BC157" s="69">
        <f t="shared" si="130"/>
        <v>1</v>
      </c>
      <c r="BD157" s="72">
        <f t="shared" si="131"/>
        <v>25</v>
      </c>
      <c r="BE157" s="27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42"/>
      <c r="CK157" s="47">
        <f t="shared" si="134"/>
        <v>6</v>
      </c>
      <c r="CL157" s="48">
        <f t="shared" si="135"/>
        <v>0</v>
      </c>
      <c r="CM157" s="48">
        <f t="shared" si="136"/>
        <v>0</v>
      </c>
      <c r="CN157" s="48">
        <f t="shared" si="137"/>
        <v>0</v>
      </c>
      <c r="CO157" s="48">
        <f t="shared" si="138"/>
        <v>0</v>
      </c>
      <c r="CP157" s="48">
        <f t="shared" si="139"/>
        <v>0</v>
      </c>
      <c r="CQ157" s="48">
        <f t="shared" si="140"/>
        <v>11</v>
      </c>
      <c r="CR157" s="48">
        <f t="shared" si="141"/>
        <v>0</v>
      </c>
      <c r="CS157" s="48">
        <f t="shared" si="142"/>
        <v>0</v>
      </c>
      <c r="CT157" s="48">
        <f t="shared" si="143"/>
        <v>0</v>
      </c>
      <c r="CU157" s="48">
        <f t="shared" si="144"/>
        <v>0</v>
      </c>
      <c r="CV157" s="48">
        <f t="shared" si="145"/>
        <v>0</v>
      </c>
      <c r="CW157" s="48">
        <f t="shared" si="146"/>
        <v>3</v>
      </c>
      <c r="CX157" s="48">
        <f t="shared" si="161"/>
        <v>0</v>
      </c>
      <c r="CY157" s="48">
        <f t="shared" si="147"/>
        <v>0</v>
      </c>
      <c r="CZ157" s="48">
        <f t="shared" si="148"/>
        <v>0</v>
      </c>
      <c r="DA157" s="48">
        <f t="shared" si="149"/>
        <v>2</v>
      </c>
      <c r="DB157" s="48">
        <f t="shared" si="162"/>
        <v>0</v>
      </c>
      <c r="DC157" s="48">
        <f t="shared" si="150"/>
        <v>0</v>
      </c>
      <c r="DD157" s="48">
        <f t="shared" si="151"/>
        <v>0</v>
      </c>
      <c r="DE157" s="48">
        <f t="shared" si="152"/>
        <v>0</v>
      </c>
      <c r="DF157" s="48">
        <f t="shared" si="153"/>
        <v>0</v>
      </c>
      <c r="DG157" s="48">
        <f t="shared" si="154"/>
        <v>1</v>
      </c>
      <c r="DH157" s="48">
        <f t="shared" si="163"/>
        <v>0</v>
      </c>
      <c r="DI157" s="48">
        <f t="shared" si="155"/>
        <v>0</v>
      </c>
      <c r="DJ157" s="48">
        <f t="shared" si="156"/>
        <v>0</v>
      </c>
      <c r="DK157" s="48">
        <f t="shared" si="157"/>
        <v>0</v>
      </c>
      <c r="DL157" s="48">
        <f t="shared" si="158"/>
        <v>0</v>
      </c>
      <c r="DM157" s="48">
        <f t="shared" si="159"/>
        <v>1</v>
      </c>
      <c r="DN157" s="48">
        <f t="shared" si="164"/>
        <v>0</v>
      </c>
      <c r="DO157" s="48">
        <f t="shared" si="160"/>
        <v>0</v>
      </c>
      <c r="DP157" s="49">
        <f t="shared" si="165"/>
        <v>1</v>
      </c>
      <c r="DQ157" s="102">
        <f t="shared" si="132"/>
        <v>24</v>
      </c>
      <c r="DR157" s="48">
        <f t="shared" si="133"/>
        <v>1</v>
      </c>
      <c r="DS157" s="49">
        <f t="shared" si="166"/>
        <v>25</v>
      </c>
      <c r="DT157" s="113"/>
    </row>
    <row r="158" spans="1:124" s="15" customFormat="1" ht="59.25" customHeight="1" x14ac:dyDescent="0.25">
      <c r="A158" s="92"/>
      <c r="B158" s="92" t="s">
        <v>525</v>
      </c>
      <c r="C158" s="97" t="s">
        <v>723</v>
      </c>
      <c r="D158" s="51"/>
      <c r="E158" s="11" t="s">
        <v>406</v>
      </c>
      <c r="F158" s="12">
        <v>45011811</v>
      </c>
      <c r="G158" s="13" t="s">
        <v>496</v>
      </c>
      <c r="H158" s="14" t="s">
        <v>73</v>
      </c>
      <c r="I158" s="77">
        <v>1</v>
      </c>
      <c r="J158" s="78">
        <v>3</v>
      </c>
      <c r="K158" s="83">
        <v>0</v>
      </c>
      <c r="L158" s="77">
        <v>3</v>
      </c>
      <c r="M158" s="78">
        <v>4</v>
      </c>
      <c r="N158" s="78">
        <v>0</v>
      </c>
      <c r="O158" s="84">
        <v>0</v>
      </c>
      <c r="P158" s="33">
        <v>1</v>
      </c>
      <c r="Q158" s="21">
        <v>1</v>
      </c>
      <c r="R158" s="34"/>
      <c r="S158" s="66">
        <f t="shared" si="127"/>
        <v>2</v>
      </c>
      <c r="T158" s="67">
        <f t="shared" si="128"/>
        <v>4</v>
      </c>
      <c r="U158" s="68">
        <f t="shared" si="123"/>
        <v>0</v>
      </c>
      <c r="V158" s="60">
        <v>0</v>
      </c>
      <c r="W158" s="60">
        <v>0</v>
      </c>
      <c r="X158" s="60">
        <v>1</v>
      </c>
      <c r="Y158" s="60">
        <v>0</v>
      </c>
      <c r="Z158" s="60">
        <v>0</v>
      </c>
      <c r="AA158" s="60">
        <v>0</v>
      </c>
      <c r="AB158" s="69">
        <v>1</v>
      </c>
      <c r="AC158" s="69">
        <v>0</v>
      </c>
      <c r="AD158" s="69">
        <v>1</v>
      </c>
      <c r="AE158" s="69">
        <v>0</v>
      </c>
      <c r="AF158" s="69">
        <v>0</v>
      </c>
      <c r="AG158" s="69">
        <v>0</v>
      </c>
      <c r="AH158" s="69">
        <v>1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  <c r="AS158" s="69" t="s">
        <v>487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70" t="s">
        <v>487</v>
      </c>
      <c r="BB158" s="71">
        <f t="shared" si="129"/>
        <v>4</v>
      </c>
      <c r="BC158" s="69">
        <f t="shared" si="130"/>
        <v>0</v>
      </c>
      <c r="BD158" s="72">
        <f t="shared" si="131"/>
        <v>4</v>
      </c>
      <c r="BE158" s="24">
        <v>1</v>
      </c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>
        <v>1</v>
      </c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6"/>
      <c r="CK158" s="47">
        <f t="shared" si="134"/>
        <v>1</v>
      </c>
      <c r="CL158" s="48">
        <f t="shared" si="135"/>
        <v>0</v>
      </c>
      <c r="CM158" s="48">
        <f t="shared" si="136"/>
        <v>1</v>
      </c>
      <c r="CN158" s="48">
        <f t="shared" si="137"/>
        <v>0</v>
      </c>
      <c r="CO158" s="48">
        <f t="shared" si="138"/>
        <v>0</v>
      </c>
      <c r="CP158" s="48">
        <f t="shared" si="139"/>
        <v>0</v>
      </c>
      <c r="CQ158" s="48">
        <f t="shared" si="140"/>
        <v>1</v>
      </c>
      <c r="CR158" s="48">
        <f t="shared" si="141"/>
        <v>0</v>
      </c>
      <c r="CS158" s="48">
        <f t="shared" si="142"/>
        <v>1</v>
      </c>
      <c r="CT158" s="48">
        <f t="shared" si="143"/>
        <v>0</v>
      </c>
      <c r="CU158" s="48">
        <f t="shared" si="144"/>
        <v>0</v>
      </c>
      <c r="CV158" s="48">
        <f t="shared" si="145"/>
        <v>0</v>
      </c>
      <c r="CW158" s="48">
        <f t="shared" si="146"/>
        <v>2</v>
      </c>
      <c r="CX158" s="48">
        <f t="shared" si="161"/>
        <v>0</v>
      </c>
      <c r="CY158" s="48">
        <f t="shared" si="147"/>
        <v>0</v>
      </c>
      <c r="CZ158" s="48">
        <f t="shared" si="148"/>
        <v>0</v>
      </c>
      <c r="DA158" s="48">
        <f t="shared" si="149"/>
        <v>0</v>
      </c>
      <c r="DB158" s="48">
        <f t="shared" si="162"/>
        <v>0</v>
      </c>
      <c r="DC158" s="48">
        <f t="shared" si="150"/>
        <v>0</v>
      </c>
      <c r="DD158" s="48">
        <f t="shared" si="151"/>
        <v>0</v>
      </c>
      <c r="DE158" s="48">
        <f t="shared" si="152"/>
        <v>0</v>
      </c>
      <c r="DF158" s="48">
        <f t="shared" si="153"/>
        <v>0</v>
      </c>
      <c r="DG158" s="48">
        <f t="shared" si="154"/>
        <v>0</v>
      </c>
      <c r="DH158" s="48" t="s">
        <v>487</v>
      </c>
      <c r="DI158" s="48">
        <f t="shared" si="155"/>
        <v>0</v>
      </c>
      <c r="DJ158" s="48">
        <f t="shared" si="156"/>
        <v>0</v>
      </c>
      <c r="DK158" s="48">
        <f t="shared" si="157"/>
        <v>0</v>
      </c>
      <c r="DL158" s="48">
        <f t="shared" si="158"/>
        <v>0</v>
      </c>
      <c r="DM158" s="48">
        <f t="shared" si="159"/>
        <v>0</v>
      </c>
      <c r="DN158" s="48">
        <f t="shared" si="164"/>
        <v>0</v>
      </c>
      <c r="DO158" s="48">
        <f t="shared" si="160"/>
        <v>0</v>
      </c>
      <c r="DP158" s="49" t="s">
        <v>487</v>
      </c>
      <c r="DQ158" s="102">
        <f t="shared" si="132"/>
        <v>6</v>
      </c>
      <c r="DR158" s="48">
        <f t="shared" si="133"/>
        <v>0</v>
      </c>
      <c r="DS158" s="49">
        <f t="shared" si="166"/>
        <v>6</v>
      </c>
      <c r="DT158" s="113" t="s">
        <v>653</v>
      </c>
    </row>
    <row r="159" spans="1:124" s="15" customFormat="1" ht="48" customHeight="1" x14ac:dyDescent="0.25">
      <c r="A159" s="92"/>
      <c r="B159" s="92" t="s">
        <v>525</v>
      </c>
      <c r="C159" s="97" t="s">
        <v>513</v>
      </c>
      <c r="D159" s="51"/>
      <c r="E159" s="11" t="s">
        <v>355</v>
      </c>
      <c r="F159" s="12" t="s">
        <v>356</v>
      </c>
      <c r="G159" s="13" t="s">
        <v>496</v>
      </c>
      <c r="H159" s="14" t="s">
        <v>357</v>
      </c>
      <c r="I159" s="77">
        <v>4</v>
      </c>
      <c r="J159" s="78">
        <v>7</v>
      </c>
      <c r="K159" s="83">
        <v>0</v>
      </c>
      <c r="L159" s="77">
        <v>4</v>
      </c>
      <c r="M159" s="78">
        <v>10</v>
      </c>
      <c r="N159" s="78">
        <v>0</v>
      </c>
      <c r="O159" s="84">
        <v>0</v>
      </c>
      <c r="P159" s="33"/>
      <c r="Q159" s="21">
        <v>2</v>
      </c>
      <c r="R159" s="34"/>
      <c r="S159" s="66">
        <f t="shared" si="127"/>
        <v>4</v>
      </c>
      <c r="T159" s="67">
        <f t="shared" si="128"/>
        <v>9</v>
      </c>
      <c r="U159" s="68">
        <f t="shared" si="123"/>
        <v>0</v>
      </c>
      <c r="V159" s="60">
        <v>3</v>
      </c>
      <c r="W159" s="60">
        <v>0</v>
      </c>
      <c r="X159" s="60">
        <v>1</v>
      </c>
      <c r="Y159" s="60">
        <v>0</v>
      </c>
      <c r="Z159" s="60">
        <v>0</v>
      </c>
      <c r="AA159" s="60">
        <v>0</v>
      </c>
      <c r="AB159" s="69">
        <v>4</v>
      </c>
      <c r="AC159" s="69">
        <v>0</v>
      </c>
      <c r="AD159" s="69">
        <v>1</v>
      </c>
      <c r="AE159" s="69">
        <v>0</v>
      </c>
      <c r="AF159" s="69">
        <v>0</v>
      </c>
      <c r="AG159" s="69">
        <v>0</v>
      </c>
      <c r="AH159" s="69">
        <v>3</v>
      </c>
      <c r="AI159" s="69">
        <v>0</v>
      </c>
      <c r="AJ159" s="69">
        <v>0</v>
      </c>
      <c r="AK159" s="69">
        <v>0</v>
      </c>
      <c r="AL159" s="69">
        <v>1</v>
      </c>
      <c r="AM159" s="69">
        <v>0</v>
      </c>
      <c r="AN159" s="69">
        <v>0</v>
      </c>
      <c r="AO159" s="69">
        <v>0</v>
      </c>
      <c r="AP159" s="69">
        <v>0</v>
      </c>
      <c r="AQ159" s="69">
        <v>0</v>
      </c>
      <c r="AR159" s="69">
        <v>0</v>
      </c>
      <c r="AS159" s="69">
        <v>1</v>
      </c>
      <c r="AT159" s="69">
        <v>0</v>
      </c>
      <c r="AU159" s="69">
        <v>0</v>
      </c>
      <c r="AV159" s="69">
        <v>0</v>
      </c>
      <c r="AW159" s="69">
        <v>0</v>
      </c>
      <c r="AX159" s="69">
        <v>1</v>
      </c>
      <c r="AY159" s="69">
        <v>0</v>
      </c>
      <c r="AZ159" s="69">
        <v>0</v>
      </c>
      <c r="BA159" s="70">
        <v>1</v>
      </c>
      <c r="BB159" s="71">
        <f t="shared" si="129"/>
        <v>14</v>
      </c>
      <c r="BC159" s="69">
        <f t="shared" si="130"/>
        <v>2</v>
      </c>
      <c r="BD159" s="72">
        <f t="shared" si="131"/>
        <v>16</v>
      </c>
      <c r="BE159" s="24"/>
      <c r="BF159" s="25"/>
      <c r="BG159" s="25"/>
      <c r="BH159" s="25"/>
      <c r="BI159" s="25"/>
      <c r="BJ159" s="25"/>
      <c r="BK159" s="25">
        <v>1</v>
      </c>
      <c r="BL159" s="25"/>
      <c r="BM159" s="25">
        <v>1</v>
      </c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>
        <v>1</v>
      </c>
      <c r="CB159" s="25">
        <v>-1</v>
      </c>
      <c r="CC159" s="25"/>
      <c r="CD159" s="25"/>
      <c r="CE159" s="25"/>
      <c r="CF159" s="25"/>
      <c r="CG159" s="25"/>
      <c r="CH159" s="25"/>
      <c r="CI159" s="25"/>
      <c r="CJ159" s="26"/>
      <c r="CK159" s="47">
        <f t="shared" si="134"/>
        <v>3</v>
      </c>
      <c r="CL159" s="48">
        <f t="shared" si="135"/>
        <v>0</v>
      </c>
      <c r="CM159" s="48">
        <f t="shared" si="136"/>
        <v>1</v>
      </c>
      <c r="CN159" s="48">
        <f t="shared" si="137"/>
        <v>0</v>
      </c>
      <c r="CO159" s="48">
        <f t="shared" si="138"/>
        <v>0</v>
      </c>
      <c r="CP159" s="48">
        <f t="shared" si="139"/>
        <v>0</v>
      </c>
      <c r="CQ159" s="48">
        <f t="shared" si="140"/>
        <v>5</v>
      </c>
      <c r="CR159" s="48">
        <f t="shared" si="141"/>
        <v>0</v>
      </c>
      <c r="CS159" s="48">
        <f t="shared" si="142"/>
        <v>2</v>
      </c>
      <c r="CT159" s="48">
        <f t="shared" si="143"/>
        <v>0</v>
      </c>
      <c r="CU159" s="48">
        <f t="shared" si="144"/>
        <v>0</v>
      </c>
      <c r="CV159" s="48">
        <f t="shared" si="145"/>
        <v>0</v>
      </c>
      <c r="CW159" s="48">
        <f t="shared" si="146"/>
        <v>3</v>
      </c>
      <c r="CX159" s="48">
        <f t="shared" si="161"/>
        <v>0</v>
      </c>
      <c r="CY159" s="48">
        <f t="shared" si="147"/>
        <v>0</v>
      </c>
      <c r="CZ159" s="48">
        <f t="shared" si="148"/>
        <v>0</v>
      </c>
      <c r="DA159" s="48">
        <f t="shared" si="149"/>
        <v>1</v>
      </c>
      <c r="DB159" s="48">
        <f t="shared" si="162"/>
        <v>0</v>
      </c>
      <c r="DC159" s="48">
        <f t="shared" si="150"/>
        <v>0</v>
      </c>
      <c r="DD159" s="48">
        <f t="shared" si="151"/>
        <v>0</v>
      </c>
      <c r="DE159" s="48">
        <f t="shared" si="152"/>
        <v>0</v>
      </c>
      <c r="DF159" s="48">
        <f t="shared" si="153"/>
        <v>0</v>
      </c>
      <c r="DG159" s="48">
        <f t="shared" si="154"/>
        <v>1</v>
      </c>
      <c r="DH159" s="48">
        <f t="shared" si="163"/>
        <v>0</v>
      </c>
      <c r="DI159" s="48">
        <f t="shared" si="155"/>
        <v>0</v>
      </c>
      <c r="DJ159" s="48">
        <f t="shared" si="156"/>
        <v>0</v>
      </c>
      <c r="DK159" s="48">
        <f t="shared" si="157"/>
        <v>0</v>
      </c>
      <c r="DL159" s="48">
        <f t="shared" si="158"/>
        <v>0</v>
      </c>
      <c r="DM159" s="48">
        <f t="shared" si="159"/>
        <v>1</v>
      </c>
      <c r="DN159" s="48">
        <f t="shared" si="164"/>
        <v>0</v>
      </c>
      <c r="DO159" s="48">
        <f t="shared" si="160"/>
        <v>0</v>
      </c>
      <c r="DP159" s="49">
        <f t="shared" si="165"/>
        <v>1</v>
      </c>
      <c r="DQ159" s="102">
        <f t="shared" si="132"/>
        <v>17</v>
      </c>
      <c r="DR159" s="48">
        <f t="shared" si="133"/>
        <v>1</v>
      </c>
      <c r="DS159" s="49">
        <f t="shared" si="166"/>
        <v>18</v>
      </c>
      <c r="DT159" s="113" t="s">
        <v>654</v>
      </c>
    </row>
    <row r="160" spans="1:124" s="15" customFormat="1" ht="46.5" customHeight="1" x14ac:dyDescent="0.25">
      <c r="A160" s="92"/>
      <c r="B160" s="92" t="s">
        <v>525</v>
      </c>
      <c r="C160" s="97" t="s">
        <v>513</v>
      </c>
      <c r="D160" s="51" t="s">
        <v>733</v>
      </c>
      <c r="E160" s="11" t="s">
        <v>358</v>
      </c>
      <c r="F160" s="12" t="s">
        <v>359</v>
      </c>
      <c r="G160" s="13" t="s">
        <v>496</v>
      </c>
      <c r="H160" s="20" t="s">
        <v>360</v>
      </c>
      <c r="I160" s="77">
        <v>5</v>
      </c>
      <c r="J160" s="78">
        <v>10</v>
      </c>
      <c r="K160" s="83">
        <v>0</v>
      </c>
      <c r="L160" s="77">
        <v>6</v>
      </c>
      <c r="M160" s="78">
        <v>10</v>
      </c>
      <c r="N160" s="78">
        <v>0</v>
      </c>
      <c r="O160" s="84">
        <v>0</v>
      </c>
      <c r="P160" s="33">
        <v>1</v>
      </c>
      <c r="Q160" s="21">
        <v>1</v>
      </c>
      <c r="R160" s="34"/>
      <c r="S160" s="66">
        <f t="shared" si="127"/>
        <v>6</v>
      </c>
      <c r="T160" s="67">
        <f t="shared" si="128"/>
        <v>11</v>
      </c>
      <c r="U160" s="68">
        <f t="shared" si="123"/>
        <v>0</v>
      </c>
      <c r="V160" s="60">
        <v>4</v>
      </c>
      <c r="W160" s="60">
        <v>0</v>
      </c>
      <c r="X160" s="60">
        <v>1</v>
      </c>
      <c r="Y160" s="60">
        <v>0</v>
      </c>
      <c r="Z160" s="60">
        <v>0</v>
      </c>
      <c r="AA160" s="60">
        <v>0</v>
      </c>
      <c r="AB160" s="69">
        <v>6</v>
      </c>
      <c r="AC160" s="69">
        <v>0</v>
      </c>
      <c r="AD160" s="69">
        <v>2</v>
      </c>
      <c r="AE160" s="69">
        <v>0</v>
      </c>
      <c r="AF160" s="69">
        <v>0</v>
      </c>
      <c r="AG160" s="69">
        <v>0</v>
      </c>
      <c r="AH160" s="69">
        <v>3</v>
      </c>
      <c r="AI160" s="69">
        <v>0</v>
      </c>
      <c r="AJ160" s="69">
        <v>1</v>
      </c>
      <c r="AK160" s="69">
        <v>0</v>
      </c>
      <c r="AL160" s="69">
        <v>1</v>
      </c>
      <c r="AM160" s="69">
        <v>0</v>
      </c>
      <c r="AN160" s="69">
        <v>1</v>
      </c>
      <c r="AO160" s="69">
        <v>0</v>
      </c>
      <c r="AP160" s="69">
        <v>0</v>
      </c>
      <c r="AQ160" s="69">
        <v>0</v>
      </c>
      <c r="AR160" s="69">
        <v>1</v>
      </c>
      <c r="AS160" s="69">
        <v>0</v>
      </c>
      <c r="AT160" s="69">
        <v>0</v>
      </c>
      <c r="AU160" s="69">
        <v>0</v>
      </c>
      <c r="AV160" s="69">
        <v>0</v>
      </c>
      <c r="AW160" s="69">
        <v>0</v>
      </c>
      <c r="AX160" s="69">
        <v>1</v>
      </c>
      <c r="AY160" s="69">
        <v>0</v>
      </c>
      <c r="AZ160" s="69">
        <v>0</v>
      </c>
      <c r="BA160" s="70">
        <v>1</v>
      </c>
      <c r="BB160" s="71">
        <f t="shared" si="129"/>
        <v>21</v>
      </c>
      <c r="BC160" s="69">
        <f t="shared" si="130"/>
        <v>1</v>
      </c>
      <c r="BD160" s="72">
        <f t="shared" si="131"/>
        <v>22</v>
      </c>
      <c r="BE160" s="24"/>
      <c r="BF160" s="25"/>
      <c r="BG160" s="25">
        <v>1</v>
      </c>
      <c r="BH160" s="25"/>
      <c r="BI160" s="25"/>
      <c r="BJ160" s="25"/>
      <c r="BK160" s="25"/>
      <c r="BL160" s="25"/>
      <c r="BM160" s="25"/>
      <c r="BN160" s="25"/>
      <c r="BO160" s="25"/>
      <c r="BP160" s="25"/>
      <c r="BQ160" s="25">
        <v>1</v>
      </c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6"/>
      <c r="CK160" s="47">
        <f t="shared" si="134"/>
        <v>4</v>
      </c>
      <c r="CL160" s="48">
        <f t="shared" si="135"/>
        <v>0</v>
      </c>
      <c r="CM160" s="48">
        <f t="shared" si="136"/>
        <v>2</v>
      </c>
      <c r="CN160" s="48">
        <f t="shared" si="137"/>
        <v>0</v>
      </c>
      <c r="CO160" s="48">
        <f t="shared" si="138"/>
        <v>0</v>
      </c>
      <c r="CP160" s="48">
        <f t="shared" si="139"/>
        <v>0</v>
      </c>
      <c r="CQ160" s="48">
        <f t="shared" si="140"/>
        <v>6</v>
      </c>
      <c r="CR160" s="48">
        <f t="shared" si="141"/>
        <v>0</v>
      </c>
      <c r="CS160" s="48">
        <f t="shared" si="142"/>
        <v>2</v>
      </c>
      <c r="CT160" s="48">
        <f t="shared" si="143"/>
        <v>0</v>
      </c>
      <c r="CU160" s="48">
        <f t="shared" si="144"/>
        <v>0</v>
      </c>
      <c r="CV160" s="48">
        <f t="shared" si="145"/>
        <v>0</v>
      </c>
      <c r="CW160" s="48">
        <f t="shared" si="146"/>
        <v>4</v>
      </c>
      <c r="CX160" s="48">
        <f t="shared" si="161"/>
        <v>0</v>
      </c>
      <c r="CY160" s="48">
        <f t="shared" si="147"/>
        <v>1</v>
      </c>
      <c r="CZ160" s="48">
        <f t="shared" si="148"/>
        <v>0</v>
      </c>
      <c r="DA160" s="48">
        <f t="shared" si="149"/>
        <v>1</v>
      </c>
      <c r="DB160" s="48">
        <f t="shared" si="162"/>
        <v>0</v>
      </c>
      <c r="DC160" s="48">
        <f t="shared" si="150"/>
        <v>1</v>
      </c>
      <c r="DD160" s="48">
        <f t="shared" si="151"/>
        <v>0</v>
      </c>
      <c r="DE160" s="48">
        <f t="shared" si="152"/>
        <v>0</v>
      </c>
      <c r="DF160" s="48">
        <f t="shared" si="153"/>
        <v>0</v>
      </c>
      <c r="DG160" s="48">
        <f t="shared" si="154"/>
        <v>1</v>
      </c>
      <c r="DH160" s="48">
        <f t="shared" si="163"/>
        <v>0</v>
      </c>
      <c r="DI160" s="48">
        <f t="shared" si="155"/>
        <v>0</v>
      </c>
      <c r="DJ160" s="48">
        <f t="shared" si="156"/>
        <v>0</v>
      </c>
      <c r="DK160" s="48">
        <f t="shared" si="157"/>
        <v>0</v>
      </c>
      <c r="DL160" s="48">
        <f t="shared" si="158"/>
        <v>0</v>
      </c>
      <c r="DM160" s="48">
        <f t="shared" si="159"/>
        <v>1</v>
      </c>
      <c r="DN160" s="48">
        <f t="shared" si="164"/>
        <v>0</v>
      </c>
      <c r="DO160" s="48">
        <f t="shared" si="160"/>
        <v>0</v>
      </c>
      <c r="DP160" s="49">
        <f t="shared" si="165"/>
        <v>1</v>
      </c>
      <c r="DQ160" s="102">
        <f t="shared" si="132"/>
        <v>23</v>
      </c>
      <c r="DR160" s="48">
        <f t="shared" si="133"/>
        <v>1</v>
      </c>
      <c r="DS160" s="49">
        <f t="shared" si="166"/>
        <v>24</v>
      </c>
      <c r="DT160" s="113" t="s">
        <v>655</v>
      </c>
    </row>
    <row r="161" spans="1:124" s="15" customFormat="1" ht="30.75" customHeight="1" x14ac:dyDescent="0.25">
      <c r="A161" s="92"/>
      <c r="B161" s="92" t="s">
        <v>525</v>
      </c>
      <c r="C161" s="97" t="s">
        <v>514</v>
      </c>
      <c r="D161" s="51"/>
      <c r="E161" s="11" t="s">
        <v>361</v>
      </c>
      <c r="F161" s="12">
        <v>45004144</v>
      </c>
      <c r="G161" s="13" t="s">
        <v>496</v>
      </c>
      <c r="H161" s="14" t="s">
        <v>243</v>
      </c>
      <c r="I161" s="77">
        <v>1</v>
      </c>
      <c r="J161" s="78">
        <v>3</v>
      </c>
      <c r="K161" s="83">
        <v>0</v>
      </c>
      <c r="L161" s="77">
        <v>2</v>
      </c>
      <c r="M161" s="78">
        <v>4</v>
      </c>
      <c r="N161" s="78">
        <v>0</v>
      </c>
      <c r="O161" s="84">
        <v>0</v>
      </c>
      <c r="P161" s="33"/>
      <c r="Q161" s="21"/>
      <c r="R161" s="34"/>
      <c r="S161" s="66">
        <f t="shared" si="127"/>
        <v>1</v>
      </c>
      <c r="T161" s="67">
        <f t="shared" si="128"/>
        <v>3</v>
      </c>
      <c r="U161" s="68">
        <f t="shared" si="123"/>
        <v>0</v>
      </c>
      <c r="V161" s="60">
        <v>1</v>
      </c>
      <c r="W161" s="60">
        <v>0</v>
      </c>
      <c r="X161" s="60">
        <v>0</v>
      </c>
      <c r="Y161" s="60">
        <v>0</v>
      </c>
      <c r="Z161" s="60">
        <v>0</v>
      </c>
      <c r="AA161" s="60">
        <v>0</v>
      </c>
      <c r="AB161" s="69">
        <v>2</v>
      </c>
      <c r="AC161" s="69">
        <v>0</v>
      </c>
      <c r="AD161" s="69">
        <v>0</v>
      </c>
      <c r="AE161" s="69">
        <v>0</v>
      </c>
      <c r="AF161" s="69">
        <v>0</v>
      </c>
      <c r="AG161" s="69">
        <v>0</v>
      </c>
      <c r="AH161" s="69">
        <v>1</v>
      </c>
      <c r="AI161" s="69">
        <v>0</v>
      </c>
      <c r="AJ161" s="69">
        <v>0</v>
      </c>
      <c r="AK161" s="69">
        <v>0</v>
      </c>
      <c r="AL161" s="69">
        <v>0</v>
      </c>
      <c r="AM161" s="69" t="s">
        <v>487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 t="s">
        <v>487</v>
      </c>
      <c r="AT161" s="69">
        <v>0</v>
      </c>
      <c r="AU161" s="69">
        <v>0</v>
      </c>
      <c r="AV161" s="69">
        <v>0</v>
      </c>
      <c r="AW161" s="69">
        <v>0</v>
      </c>
      <c r="AX161" s="69">
        <v>0</v>
      </c>
      <c r="AY161" s="69">
        <v>1</v>
      </c>
      <c r="AZ161" s="69">
        <v>0</v>
      </c>
      <c r="BA161" s="70" t="s">
        <v>487</v>
      </c>
      <c r="BB161" s="71">
        <f t="shared" si="129"/>
        <v>4</v>
      </c>
      <c r="BC161" s="69">
        <f t="shared" si="130"/>
        <v>1</v>
      </c>
      <c r="BD161" s="72">
        <f t="shared" si="131"/>
        <v>5</v>
      </c>
      <c r="BE161" s="27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5"/>
      <c r="BT161" s="25"/>
      <c r="BU161" s="25"/>
      <c r="BV161" s="25"/>
      <c r="BW161" s="25"/>
      <c r="BX161" s="25"/>
      <c r="BY161" s="25"/>
      <c r="BZ161" s="25"/>
      <c r="CA161" s="21"/>
      <c r="CB161" s="21"/>
      <c r="CC161" s="21"/>
      <c r="CD161" s="21"/>
      <c r="CE161" s="21"/>
      <c r="CF161" s="21"/>
      <c r="CG161" s="21"/>
      <c r="CH161" s="21"/>
      <c r="CI161" s="21"/>
      <c r="CJ161" s="42"/>
      <c r="CK161" s="47">
        <f t="shared" si="134"/>
        <v>1</v>
      </c>
      <c r="CL161" s="48">
        <f t="shared" si="135"/>
        <v>0</v>
      </c>
      <c r="CM161" s="48">
        <f t="shared" si="136"/>
        <v>0</v>
      </c>
      <c r="CN161" s="48">
        <f t="shared" si="137"/>
        <v>0</v>
      </c>
      <c r="CO161" s="48">
        <f t="shared" si="138"/>
        <v>0</v>
      </c>
      <c r="CP161" s="48">
        <f t="shared" si="139"/>
        <v>0</v>
      </c>
      <c r="CQ161" s="48">
        <f t="shared" si="140"/>
        <v>2</v>
      </c>
      <c r="CR161" s="48">
        <f t="shared" si="141"/>
        <v>0</v>
      </c>
      <c r="CS161" s="48">
        <f t="shared" si="142"/>
        <v>0</v>
      </c>
      <c r="CT161" s="48">
        <f t="shared" si="143"/>
        <v>0</v>
      </c>
      <c r="CU161" s="48">
        <f t="shared" si="144"/>
        <v>0</v>
      </c>
      <c r="CV161" s="48">
        <f t="shared" si="145"/>
        <v>0</v>
      </c>
      <c r="CW161" s="48">
        <f t="shared" si="146"/>
        <v>1</v>
      </c>
      <c r="CX161" s="48">
        <f t="shared" si="161"/>
        <v>0</v>
      </c>
      <c r="CY161" s="48">
        <f t="shared" si="147"/>
        <v>0</v>
      </c>
      <c r="CZ161" s="48">
        <f t="shared" si="148"/>
        <v>0</v>
      </c>
      <c r="DA161" s="48">
        <f t="shared" si="149"/>
        <v>0</v>
      </c>
      <c r="DB161" s="48" t="s">
        <v>487</v>
      </c>
      <c r="DC161" s="48">
        <f t="shared" si="150"/>
        <v>0</v>
      </c>
      <c r="DD161" s="48">
        <f t="shared" si="151"/>
        <v>0</v>
      </c>
      <c r="DE161" s="48">
        <f t="shared" si="152"/>
        <v>0</v>
      </c>
      <c r="DF161" s="48">
        <f t="shared" si="153"/>
        <v>0</v>
      </c>
      <c r="DG161" s="48">
        <f t="shared" si="154"/>
        <v>0</v>
      </c>
      <c r="DH161" s="48" t="s">
        <v>487</v>
      </c>
      <c r="DI161" s="48">
        <f t="shared" si="155"/>
        <v>0</v>
      </c>
      <c r="DJ161" s="48">
        <f t="shared" si="156"/>
        <v>0</v>
      </c>
      <c r="DK161" s="48">
        <f t="shared" si="157"/>
        <v>0</v>
      </c>
      <c r="DL161" s="48">
        <f t="shared" si="158"/>
        <v>0</v>
      </c>
      <c r="DM161" s="48">
        <f t="shared" si="159"/>
        <v>0</v>
      </c>
      <c r="DN161" s="48">
        <f t="shared" si="164"/>
        <v>1</v>
      </c>
      <c r="DO161" s="48">
        <f t="shared" si="160"/>
        <v>0</v>
      </c>
      <c r="DP161" s="49" t="s">
        <v>487</v>
      </c>
      <c r="DQ161" s="102">
        <f t="shared" si="132"/>
        <v>4</v>
      </c>
      <c r="DR161" s="48">
        <f t="shared" si="133"/>
        <v>1</v>
      </c>
      <c r="DS161" s="49">
        <f t="shared" si="166"/>
        <v>5</v>
      </c>
      <c r="DT161" s="113" t="s">
        <v>656</v>
      </c>
    </row>
    <row r="162" spans="1:124" s="15" customFormat="1" ht="53.25" customHeight="1" x14ac:dyDescent="0.25">
      <c r="A162" s="92"/>
      <c r="B162" s="92" t="s">
        <v>525</v>
      </c>
      <c r="C162" s="97" t="s">
        <v>728</v>
      </c>
      <c r="D162" s="51"/>
      <c r="E162" s="11" t="s">
        <v>362</v>
      </c>
      <c r="F162" s="12">
        <v>45011951</v>
      </c>
      <c r="G162" s="13" t="s">
        <v>496</v>
      </c>
      <c r="H162" s="20" t="s">
        <v>369</v>
      </c>
      <c r="I162" s="77">
        <v>10</v>
      </c>
      <c r="J162" s="78">
        <v>23</v>
      </c>
      <c r="K162" s="83">
        <v>0</v>
      </c>
      <c r="L162" s="77">
        <v>9</v>
      </c>
      <c r="M162" s="78">
        <v>27</v>
      </c>
      <c r="N162" s="78">
        <v>0</v>
      </c>
      <c r="O162" s="84">
        <v>0</v>
      </c>
      <c r="P162" s="33">
        <v>-1</v>
      </c>
      <c r="Q162" s="21"/>
      <c r="R162" s="34"/>
      <c r="S162" s="66">
        <f t="shared" si="127"/>
        <v>9</v>
      </c>
      <c r="T162" s="67">
        <f t="shared" si="128"/>
        <v>23</v>
      </c>
      <c r="U162" s="68">
        <f t="shared" si="123"/>
        <v>0</v>
      </c>
      <c r="V162" s="60">
        <v>8</v>
      </c>
      <c r="W162" s="60">
        <v>0</v>
      </c>
      <c r="X162" s="60">
        <v>3</v>
      </c>
      <c r="Y162" s="60">
        <v>0</v>
      </c>
      <c r="Z162" s="60">
        <v>0</v>
      </c>
      <c r="AA162" s="60">
        <v>0</v>
      </c>
      <c r="AB162" s="69">
        <v>16</v>
      </c>
      <c r="AC162" s="69">
        <v>0</v>
      </c>
      <c r="AD162" s="69">
        <v>4</v>
      </c>
      <c r="AE162" s="69">
        <v>0</v>
      </c>
      <c r="AF162" s="69">
        <v>0</v>
      </c>
      <c r="AG162" s="69">
        <v>0</v>
      </c>
      <c r="AH162" s="69">
        <v>6</v>
      </c>
      <c r="AI162" s="69">
        <v>0</v>
      </c>
      <c r="AJ162" s="69">
        <v>0</v>
      </c>
      <c r="AK162" s="69">
        <v>0</v>
      </c>
      <c r="AL162" s="69">
        <v>1</v>
      </c>
      <c r="AM162" s="69">
        <v>0</v>
      </c>
      <c r="AN162" s="69">
        <v>2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1</v>
      </c>
      <c r="AU162" s="69">
        <v>0</v>
      </c>
      <c r="AV162" s="69">
        <v>0</v>
      </c>
      <c r="AW162" s="69">
        <v>0</v>
      </c>
      <c r="AX162" s="69">
        <v>1</v>
      </c>
      <c r="AY162" s="69">
        <v>0</v>
      </c>
      <c r="AZ162" s="69">
        <v>1</v>
      </c>
      <c r="BA162" s="70">
        <v>0</v>
      </c>
      <c r="BB162" s="71">
        <f>V162+AB162+AH162+AL162+AR162+AX162+AZ162+AV162+AT162+AJ162+AP162+AN162+AF162+AD162+Z162+X162</f>
        <v>43</v>
      </c>
      <c r="BC162" s="69">
        <f>IF(ISNUMBER(W162),W162,0)+IF(ISNUMBER(AC162),AC162,0)+IF(ISNUMBER(AI162),AI162,0)+IF(ISNUMBER(AK162),AK162,0)+IF(ISNUMBER(Y162),Y162,0)+IF(ISNUMBER(AA162),AA162,0)+IF(ISNUMBER(AE162),AE162,0)+IF(ISNUMBER(AG162),AG162,0)+IF(ISNUMBER(AM162),AM162,0)+IF(ISNUMBER(AS162),AS162,0)+IF(ISNUMBER(AY162),AY162,0)+IF(ISNUMBER(BA162),BA162,0)+IF(ISNUMBER(AO162),AO162,0)+IF(ISNUMBER(AQ162),AQ162,0)+IF(ISNUMBER(AU162),AU162,0)+IF(ISNUMBER(AW162),AW162,0)</f>
        <v>0</v>
      </c>
      <c r="BD162" s="72">
        <f>BB162+BC162</f>
        <v>43</v>
      </c>
      <c r="BE162" s="27">
        <v>-1</v>
      </c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>
        <v>-1</v>
      </c>
      <c r="BV162" s="21"/>
      <c r="BW162" s="21">
        <v>1</v>
      </c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42"/>
      <c r="CK162" s="47">
        <f t="shared" ref="CK162:DP162" si="167">V162+BE162</f>
        <v>7</v>
      </c>
      <c r="CL162" s="48">
        <f t="shared" si="167"/>
        <v>0</v>
      </c>
      <c r="CM162" s="48">
        <f t="shared" si="167"/>
        <v>3</v>
      </c>
      <c r="CN162" s="48">
        <f t="shared" si="167"/>
        <v>0</v>
      </c>
      <c r="CO162" s="48">
        <f t="shared" si="167"/>
        <v>0</v>
      </c>
      <c r="CP162" s="48">
        <f t="shared" si="167"/>
        <v>0</v>
      </c>
      <c r="CQ162" s="48">
        <f t="shared" si="167"/>
        <v>16</v>
      </c>
      <c r="CR162" s="48">
        <f t="shared" si="167"/>
        <v>0</v>
      </c>
      <c r="CS162" s="48">
        <f t="shared" si="167"/>
        <v>4</v>
      </c>
      <c r="CT162" s="48">
        <f t="shared" si="167"/>
        <v>0</v>
      </c>
      <c r="CU162" s="48">
        <f t="shared" si="167"/>
        <v>0</v>
      </c>
      <c r="CV162" s="48">
        <f t="shared" si="167"/>
        <v>0</v>
      </c>
      <c r="CW162" s="48">
        <f t="shared" si="167"/>
        <v>6</v>
      </c>
      <c r="CX162" s="48">
        <f t="shared" si="167"/>
        <v>0</v>
      </c>
      <c r="CY162" s="48">
        <f t="shared" si="167"/>
        <v>0</v>
      </c>
      <c r="CZ162" s="48">
        <f t="shared" si="167"/>
        <v>0</v>
      </c>
      <c r="DA162" s="48">
        <f t="shared" si="167"/>
        <v>0</v>
      </c>
      <c r="DB162" s="48">
        <f t="shared" si="167"/>
        <v>0</v>
      </c>
      <c r="DC162" s="48">
        <f t="shared" si="167"/>
        <v>3</v>
      </c>
      <c r="DD162" s="48">
        <f t="shared" si="167"/>
        <v>0</v>
      </c>
      <c r="DE162" s="48">
        <f t="shared" si="167"/>
        <v>0</v>
      </c>
      <c r="DF162" s="48">
        <f t="shared" si="167"/>
        <v>0</v>
      </c>
      <c r="DG162" s="48">
        <f t="shared" si="167"/>
        <v>0</v>
      </c>
      <c r="DH162" s="48">
        <f t="shared" si="167"/>
        <v>0</v>
      </c>
      <c r="DI162" s="48">
        <f t="shared" si="167"/>
        <v>1</v>
      </c>
      <c r="DJ162" s="48">
        <f t="shared" si="167"/>
        <v>0</v>
      </c>
      <c r="DK162" s="48">
        <f t="shared" si="167"/>
        <v>0</v>
      </c>
      <c r="DL162" s="48">
        <f t="shared" si="167"/>
        <v>0</v>
      </c>
      <c r="DM162" s="48">
        <f t="shared" si="167"/>
        <v>1</v>
      </c>
      <c r="DN162" s="48">
        <f t="shared" si="167"/>
        <v>0</v>
      </c>
      <c r="DO162" s="48">
        <f t="shared" si="167"/>
        <v>1</v>
      </c>
      <c r="DP162" s="49">
        <f t="shared" si="167"/>
        <v>0</v>
      </c>
      <c r="DQ162" s="102">
        <f>CK162+CQ162+CW162+DA162+DG162+DM162+DO162+DK162+DI162+DE162+DC162+CU162+CS162+CO162+CM162+CY162</f>
        <v>42</v>
      </c>
      <c r="DR162" s="48">
        <f>IF(ISNUMBER(CL162),CL162,0)+IF(ISNUMBER(CZ162),CZ162,0)+IF(ISNUMBER(CR162),CR162,0)+IF(ISNUMBER(CX162),CX162,0)+IF(ISNUMBER(DD162),DD162,0)+IF(ISNUMBER(DF162),DF162,0)+IF(ISNUMBER(DJ162),DJ162,0)+IF(ISNUMBER(DL162),DL162,0)+IF(ISNUMBER(DB162),DB162,0)+IF(ISNUMBER(DH162),DH162,0)+IF(ISNUMBER(DN162),DN162,0)+IF(ISNUMBER(DP162),DP162,0)+IF(ISNUMBER(CN162),CN162,0)+IF(ISNUMBER(CP162),CP162,0)+IF(ISNUMBER(CT162),CT162,0)+IF(ISNUMBER(CV162),CV162,0)</f>
        <v>0</v>
      </c>
      <c r="DS162" s="49">
        <f>DQ162+DR162</f>
        <v>42</v>
      </c>
      <c r="DT162" s="113" t="s">
        <v>657</v>
      </c>
    </row>
    <row r="163" spans="1:124" s="15" customFormat="1" ht="27" customHeight="1" x14ac:dyDescent="0.25">
      <c r="A163" s="92"/>
      <c r="B163" s="92" t="s">
        <v>525</v>
      </c>
      <c r="C163" s="97" t="s">
        <v>516</v>
      </c>
      <c r="D163" s="51"/>
      <c r="E163" s="11" t="s">
        <v>362</v>
      </c>
      <c r="F163" s="12">
        <v>45002809</v>
      </c>
      <c r="G163" s="13" t="s">
        <v>496</v>
      </c>
      <c r="H163" s="14" t="s">
        <v>363</v>
      </c>
      <c r="I163" s="77">
        <v>6</v>
      </c>
      <c r="J163" s="78">
        <v>14</v>
      </c>
      <c r="K163" s="83">
        <v>0</v>
      </c>
      <c r="L163" s="77">
        <v>6</v>
      </c>
      <c r="M163" s="78">
        <v>16</v>
      </c>
      <c r="N163" s="78">
        <v>0</v>
      </c>
      <c r="O163" s="84">
        <v>0</v>
      </c>
      <c r="P163" s="33"/>
      <c r="Q163" s="21"/>
      <c r="R163" s="34"/>
      <c r="S163" s="66">
        <f t="shared" si="127"/>
        <v>6</v>
      </c>
      <c r="T163" s="67">
        <f t="shared" si="128"/>
        <v>14</v>
      </c>
      <c r="U163" s="68">
        <f t="shared" si="123"/>
        <v>0</v>
      </c>
      <c r="V163" s="60">
        <v>4</v>
      </c>
      <c r="W163" s="60">
        <v>0</v>
      </c>
      <c r="X163" s="60">
        <v>2</v>
      </c>
      <c r="Y163" s="60">
        <v>0</v>
      </c>
      <c r="Z163" s="60">
        <v>0</v>
      </c>
      <c r="AA163" s="60">
        <v>0</v>
      </c>
      <c r="AB163" s="69">
        <v>10</v>
      </c>
      <c r="AC163" s="69">
        <v>0</v>
      </c>
      <c r="AD163" s="69">
        <v>2</v>
      </c>
      <c r="AE163" s="69">
        <v>0</v>
      </c>
      <c r="AF163" s="69">
        <v>0</v>
      </c>
      <c r="AG163" s="69">
        <v>0</v>
      </c>
      <c r="AH163" s="69">
        <v>4</v>
      </c>
      <c r="AI163" s="69">
        <v>0</v>
      </c>
      <c r="AJ163" s="69">
        <v>0</v>
      </c>
      <c r="AK163" s="69">
        <v>0</v>
      </c>
      <c r="AL163" s="69">
        <v>2</v>
      </c>
      <c r="AM163" s="69">
        <v>0</v>
      </c>
      <c r="AN163" s="69">
        <v>0</v>
      </c>
      <c r="AO163" s="69">
        <v>0</v>
      </c>
      <c r="AP163" s="69">
        <v>0</v>
      </c>
      <c r="AQ163" s="69">
        <v>0</v>
      </c>
      <c r="AR163" s="69">
        <v>0</v>
      </c>
      <c r="AS163" s="69">
        <v>0</v>
      </c>
      <c r="AT163" s="69">
        <v>1</v>
      </c>
      <c r="AU163" s="69">
        <v>0</v>
      </c>
      <c r="AV163" s="69">
        <v>0</v>
      </c>
      <c r="AW163" s="69">
        <v>0</v>
      </c>
      <c r="AX163" s="69">
        <v>1</v>
      </c>
      <c r="AY163" s="69">
        <v>0</v>
      </c>
      <c r="AZ163" s="69">
        <v>0</v>
      </c>
      <c r="BA163" s="70">
        <v>1</v>
      </c>
      <c r="BB163" s="71">
        <f t="shared" si="129"/>
        <v>26</v>
      </c>
      <c r="BC163" s="69">
        <f t="shared" si="130"/>
        <v>1</v>
      </c>
      <c r="BD163" s="72">
        <f t="shared" si="131"/>
        <v>27</v>
      </c>
      <c r="BE163" s="24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6"/>
      <c r="CK163" s="47">
        <f t="shared" si="134"/>
        <v>4</v>
      </c>
      <c r="CL163" s="48">
        <f t="shared" si="135"/>
        <v>0</v>
      </c>
      <c r="CM163" s="48">
        <f t="shared" si="136"/>
        <v>2</v>
      </c>
      <c r="CN163" s="48">
        <f t="shared" si="137"/>
        <v>0</v>
      </c>
      <c r="CO163" s="48">
        <f t="shared" si="138"/>
        <v>0</v>
      </c>
      <c r="CP163" s="48">
        <f t="shared" si="139"/>
        <v>0</v>
      </c>
      <c r="CQ163" s="48">
        <f t="shared" si="140"/>
        <v>10</v>
      </c>
      <c r="CR163" s="48">
        <f t="shared" si="141"/>
        <v>0</v>
      </c>
      <c r="CS163" s="48">
        <f t="shared" si="142"/>
        <v>2</v>
      </c>
      <c r="CT163" s="48">
        <f t="shared" si="143"/>
        <v>0</v>
      </c>
      <c r="CU163" s="48">
        <f t="shared" si="144"/>
        <v>0</v>
      </c>
      <c r="CV163" s="48">
        <f t="shared" si="145"/>
        <v>0</v>
      </c>
      <c r="CW163" s="48">
        <f t="shared" si="146"/>
        <v>4</v>
      </c>
      <c r="CX163" s="48">
        <f t="shared" si="161"/>
        <v>0</v>
      </c>
      <c r="CY163" s="48">
        <f t="shared" si="147"/>
        <v>0</v>
      </c>
      <c r="CZ163" s="48">
        <f t="shared" si="148"/>
        <v>0</v>
      </c>
      <c r="DA163" s="48">
        <f t="shared" si="149"/>
        <v>2</v>
      </c>
      <c r="DB163" s="48">
        <f t="shared" si="162"/>
        <v>0</v>
      </c>
      <c r="DC163" s="48">
        <f t="shared" si="150"/>
        <v>0</v>
      </c>
      <c r="DD163" s="48">
        <f t="shared" si="151"/>
        <v>0</v>
      </c>
      <c r="DE163" s="48">
        <f t="shared" si="152"/>
        <v>0</v>
      </c>
      <c r="DF163" s="48">
        <f t="shared" si="153"/>
        <v>0</v>
      </c>
      <c r="DG163" s="48">
        <f t="shared" si="154"/>
        <v>0</v>
      </c>
      <c r="DH163" s="48">
        <f t="shared" si="163"/>
        <v>0</v>
      </c>
      <c r="DI163" s="48">
        <f t="shared" si="155"/>
        <v>1</v>
      </c>
      <c r="DJ163" s="48">
        <f t="shared" si="156"/>
        <v>0</v>
      </c>
      <c r="DK163" s="48">
        <f t="shared" si="157"/>
        <v>0</v>
      </c>
      <c r="DL163" s="48">
        <f t="shared" si="158"/>
        <v>0</v>
      </c>
      <c r="DM163" s="48">
        <f t="shared" si="159"/>
        <v>1</v>
      </c>
      <c r="DN163" s="48">
        <f t="shared" si="164"/>
        <v>0</v>
      </c>
      <c r="DO163" s="48">
        <f t="shared" si="160"/>
        <v>0</v>
      </c>
      <c r="DP163" s="49">
        <f t="shared" si="165"/>
        <v>1</v>
      </c>
      <c r="DQ163" s="102">
        <f t="shared" si="132"/>
        <v>26</v>
      </c>
      <c r="DR163" s="48">
        <f t="shared" si="133"/>
        <v>1</v>
      </c>
      <c r="DS163" s="49">
        <f t="shared" si="166"/>
        <v>27</v>
      </c>
      <c r="DT163" s="113" t="s">
        <v>658</v>
      </c>
    </row>
    <row r="164" spans="1:124" s="15" customFormat="1" ht="33" customHeight="1" x14ac:dyDescent="0.25">
      <c r="A164" s="92"/>
      <c r="B164" s="92" t="s">
        <v>525</v>
      </c>
      <c r="C164" s="97" t="s">
        <v>729</v>
      </c>
      <c r="D164" s="51"/>
      <c r="E164" s="11" t="s">
        <v>362</v>
      </c>
      <c r="F164" s="12">
        <v>45011823</v>
      </c>
      <c r="G164" s="13" t="s">
        <v>496</v>
      </c>
      <c r="H164" s="14" t="s">
        <v>364</v>
      </c>
      <c r="I164" s="77">
        <v>6</v>
      </c>
      <c r="J164" s="78">
        <v>14</v>
      </c>
      <c r="K164" s="83">
        <v>0</v>
      </c>
      <c r="L164" s="77">
        <v>6</v>
      </c>
      <c r="M164" s="78">
        <v>16</v>
      </c>
      <c r="N164" s="78">
        <v>0</v>
      </c>
      <c r="O164" s="84">
        <v>0</v>
      </c>
      <c r="P164" s="33"/>
      <c r="Q164" s="21"/>
      <c r="R164" s="34"/>
      <c r="S164" s="66">
        <f t="shared" si="127"/>
        <v>6</v>
      </c>
      <c r="T164" s="67">
        <f t="shared" si="128"/>
        <v>14</v>
      </c>
      <c r="U164" s="68">
        <f t="shared" si="123"/>
        <v>0</v>
      </c>
      <c r="V164" s="60">
        <v>4</v>
      </c>
      <c r="W164" s="60">
        <v>0</v>
      </c>
      <c r="X164" s="60">
        <v>2</v>
      </c>
      <c r="Y164" s="60">
        <v>0</v>
      </c>
      <c r="Z164" s="60">
        <v>0</v>
      </c>
      <c r="AA164" s="60">
        <v>0</v>
      </c>
      <c r="AB164" s="69">
        <v>12</v>
      </c>
      <c r="AC164" s="69">
        <v>0</v>
      </c>
      <c r="AD164" s="69">
        <v>1</v>
      </c>
      <c r="AE164" s="69">
        <v>0</v>
      </c>
      <c r="AF164" s="69">
        <v>0</v>
      </c>
      <c r="AG164" s="69">
        <v>0</v>
      </c>
      <c r="AH164" s="69">
        <v>3</v>
      </c>
      <c r="AI164" s="69">
        <v>0</v>
      </c>
      <c r="AJ164" s="69">
        <v>0</v>
      </c>
      <c r="AK164" s="69">
        <v>0</v>
      </c>
      <c r="AL164" s="69">
        <v>0</v>
      </c>
      <c r="AM164" s="69">
        <v>0</v>
      </c>
      <c r="AN164" s="69">
        <v>2</v>
      </c>
      <c r="AO164" s="69">
        <v>0</v>
      </c>
      <c r="AP164" s="69">
        <v>0</v>
      </c>
      <c r="AQ164" s="69">
        <v>0</v>
      </c>
      <c r="AR164" s="69">
        <v>1</v>
      </c>
      <c r="AS164" s="69">
        <v>0</v>
      </c>
      <c r="AT164" s="69">
        <v>0</v>
      </c>
      <c r="AU164" s="69">
        <v>0</v>
      </c>
      <c r="AV164" s="69">
        <v>0</v>
      </c>
      <c r="AW164" s="69">
        <v>0</v>
      </c>
      <c r="AX164" s="69">
        <v>1</v>
      </c>
      <c r="AY164" s="69">
        <v>0</v>
      </c>
      <c r="AZ164" s="69">
        <v>0</v>
      </c>
      <c r="BA164" s="70">
        <v>1</v>
      </c>
      <c r="BB164" s="71">
        <f t="shared" si="129"/>
        <v>26</v>
      </c>
      <c r="BC164" s="69">
        <f t="shared" si="130"/>
        <v>1</v>
      </c>
      <c r="BD164" s="72">
        <f t="shared" si="131"/>
        <v>27</v>
      </c>
      <c r="BE164" s="24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6"/>
      <c r="CK164" s="47">
        <f t="shared" si="134"/>
        <v>4</v>
      </c>
      <c r="CL164" s="48">
        <f t="shared" si="135"/>
        <v>0</v>
      </c>
      <c r="CM164" s="48">
        <f t="shared" si="136"/>
        <v>2</v>
      </c>
      <c r="CN164" s="48">
        <f t="shared" si="137"/>
        <v>0</v>
      </c>
      <c r="CO164" s="48">
        <f t="shared" si="138"/>
        <v>0</v>
      </c>
      <c r="CP164" s="48">
        <f t="shared" si="139"/>
        <v>0</v>
      </c>
      <c r="CQ164" s="48">
        <f t="shared" si="140"/>
        <v>12</v>
      </c>
      <c r="CR164" s="48">
        <f t="shared" si="141"/>
        <v>0</v>
      </c>
      <c r="CS164" s="48">
        <f t="shared" si="142"/>
        <v>1</v>
      </c>
      <c r="CT164" s="48">
        <f t="shared" si="143"/>
        <v>0</v>
      </c>
      <c r="CU164" s="48">
        <f t="shared" si="144"/>
        <v>0</v>
      </c>
      <c r="CV164" s="48">
        <f t="shared" si="145"/>
        <v>0</v>
      </c>
      <c r="CW164" s="48">
        <f t="shared" si="146"/>
        <v>3</v>
      </c>
      <c r="CX164" s="48">
        <f t="shared" si="161"/>
        <v>0</v>
      </c>
      <c r="CY164" s="48">
        <f t="shared" si="147"/>
        <v>0</v>
      </c>
      <c r="CZ164" s="48">
        <f t="shared" si="148"/>
        <v>0</v>
      </c>
      <c r="DA164" s="48">
        <f t="shared" si="149"/>
        <v>0</v>
      </c>
      <c r="DB164" s="48">
        <f t="shared" si="162"/>
        <v>0</v>
      </c>
      <c r="DC164" s="48">
        <f t="shared" si="150"/>
        <v>2</v>
      </c>
      <c r="DD164" s="48">
        <f t="shared" si="151"/>
        <v>0</v>
      </c>
      <c r="DE164" s="48">
        <f t="shared" si="152"/>
        <v>0</v>
      </c>
      <c r="DF164" s="48">
        <f t="shared" si="153"/>
        <v>0</v>
      </c>
      <c r="DG164" s="48">
        <f t="shared" si="154"/>
        <v>1</v>
      </c>
      <c r="DH164" s="48">
        <f t="shared" si="163"/>
        <v>0</v>
      </c>
      <c r="DI164" s="48">
        <f t="shared" si="155"/>
        <v>0</v>
      </c>
      <c r="DJ164" s="48">
        <f t="shared" si="156"/>
        <v>0</v>
      </c>
      <c r="DK164" s="48">
        <f t="shared" si="157"/>
        <v>0</v>
      </c>
      <c r="DL164" s="48">
        <f t="shared" si="158"/>
        <v>0</v>
      </c>
      <c r="DM164" s="48">
        <f t="shared" si="159"/>
        <v>1</v>
      </c>
      <c r="DN164" s="48">
        <f t="shared" si="164"/>
        <v>0</v>
      </c>
      <c r="DO164" s="48">
        <f t="shared" si="160"/>
        <v>0</v>
      </c>
      <c r="DP164" s="49">
        <f t="shared" si="165"/>
        <v>1</v>
      </c>
      <c r="DQ164" s="102">
        <f t="shared" si="132"/>
        <v>26</v>
      </c>
      <c r="DR164" s="48">
        <f t="shared" si="133"/>
        <v>1</v>
      </c>
      <c r="DS164" s="49">
        <f t="shared" si="166"/>
        <v>27</v>
      </c>
      <c r="DT164" s="113" t="s">
        <v>659</v>
      </c>
    </row>
    <row r="165" spans="1:124" s="15" customFormat="1" ht="60.75" customHeight="1" x14ac:dyDescent="0.25">
      <c r="A165" s="92"/>
      <c r="B165" s="92"/>
      <c r="C165" s="97"/>
      <c r="D165" s="51"/>
      <c r="E165" s="11" t="s">
        <v>362</v>
      </c>
      <c r="F165" s="12">
        <v>45014265</v>
      </c>
      <c r="G165" s="13" t="s">
        <v>496</v>
      </c>
      <c r="H165" s="14" t="s">
        <v>735</v>
      </c>
      <c r="I165" s="77">
        <v>4</v>
      </c>
      <c r="J165" s="78">
        <v>2</v>
      </c>
      <c r="K165" s="83"/>
      <c r="L165" s="77">
        <v>6</v>
      </c>
      <c r="M165" s="78">
        <v>4</v>
      </c>
      <c r="N165" s="78">
        <v>0</v>
      </c>
      <c r="O165" s="84"/>
      <c r="P165" s="33">
        <v>2</v>
      </c>
      <c r="Q165" s="21">
        <v>2</v>
      </c>
      <c r="R165" s="34"/>
      <c r="S165" s="66">
        <f t="shared" si="127"/>
        <v>6</v>
      </c>
      <c r="T165" s="67">
        <f t="shared" si="128"/>
        <v>4</v>
      </c>
      <c r="U165" s="68">
        <f t="shared" si="123"/>
        <v>0</v>
      </c>
      <c r="V165" s="60">
        <v>2</v>
      </c>
      <c r="W165" s="60">
        <v>0</v>
      </c>
      <c r="X165" s="60">
        <v>2</v>
      </c>
      <c r="Y165" s="60">
        <v>0</v>
      </c>
      <c r="Z165" s="60">
        <v>0</v>
      </c>
      <c r="AA165" s="60">
        <v>0</v>
      </c>
      <c r="AB165" s="69">
        <v>1</v>
      </c>
      <c r="AC165" s="69">
        <v>0</v>
      </c>
      <c r="AD165" s="69">
        <v>0</v>
      </c>
      <c r="AE165" s="69">
        <v>0</v>
      </c>
      <c r="AF165" s="69">
        <v>0</v>
      </c>
      <c r="AG165" s="69">
        <v>0</v>
      </c>
      <c r="AH165" s="69">
        <v>1</v>
      </c>
      <c r="AI165" s="69">
        <v>0</v>
      </c>
      <c r="AJ165" s="69">
        <v>0</v>
      </c>
      <c r="AK165" s="69">
        <v>0</v>
      </c>
      <c r="AL165" s="69">
        <v>0</v>
      </c>
      <c r="AM165" s="69">
        <v>0</v>
      </c>
      <c r="AN165" s="69">
        <v>0</v>
      </c>
      <c r="AO165" s="69">
        <v>0</v>
      </c>
      <c r="AP165" s="69">
        <v>0</v>
      </c>
      <c r="AQ165" s="69">
        <v>0</v>
      </c>
      <c r="AR165" s="69">
        <v>0</v>
      </c>
      <c r="AS165" s="69">
        <v>0</v>
      </c>
      <c r="AT165" s="69">
        <v>0</v>
      </c>
      <c r="AU165" s="69">
        <v>0</v>
      </c>
      <c r="AV165" s="69">
        <v>0</v>
      </c>
      <c r="AW165" s="69">
        <v>0</v>
      </c>
      <c r="AX165" s="69">
        <v>0</v>
      </c>
      <c r="AY165" s="69">
        <v>0</v>
      </c>
      <c r="AZ165" s="69">
        <v>0</v>
      </c>
      <c r="BA165" s="70">
        <v>0</v>
      </c>
      <c r="BB165" s="71">
        <f t="shared" si="129"/>
        <v>6</v>
      </c>
      <c r="BC165" s="69">
        <f t="shared" si="130"/>
        <v>0</v>
      </c>
      <c r="BD165" s="72">
        <f t="shared" si="131"/>
        <v>6</v>
      </c>
      <c r="BE165" s="24">
        <v>2</v>
      </c>
      <c r="BF165" s="25"/>
      <c r="BG165" s="25"/>
      <c r="BH165" s="25"/>
      <c r="BI165" s="25"/>
      <c r="BJ165" s="25"/>
      <c r="BK165" s="25">
        <v>1</v>
      </c>
      <c r="BL165" s="25"/>
      <c r="BM165" s="25"/>
      <c r="BN165" s="25"/>
      <c r="BO165" s="25"/>
      <c r="BP165" s="25"/>
      <c r="BQ165" s="25"/>
      <c r="BR165" s="25"/>
      <c r="BS165" s="25"/>
      <c r="BT165" s="25"/>
      <c r="BU165" s="25">
        <v>1</v>
      </c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>
        <v>1</v>
      </c>
      <c r="CH165" s="25"/>
      <c r="CI165" s="25"/>
      <c r="CJ165" s="26"/>
      <c r="CK165" s="47">
        <f t="shared" si="134"/>
        <v>4</v>
      </c>
      <c r="CL165" s="48">
        <f t="shared" si="135"/>
        <v>0</v>
      </c>
      <c r="CM165" s="48">
        <f t="shared" si="136"/>
        <v>2</v>
      </c>
      <c r="CN165" s="48">
        <f t="shared" si="137"/>
        <v>0</v>
      </c>
      <c r="CO165" s="48">
        <f t="shared" si="138"/>
        <v>0</v>
      </c>
      <c r="CP165" s="48">
        <f t="shared" si="139"/>
        <v>0</v>
      </c>
      <c r="CQ165" s="48">
        <f t="shared" si="140"/>
        <v>2</v>
      </c>
      <c r="CR165" s="48">
        <f t="shared" si="141"/>
        <v>0</v>
      </c>
      <c r="CS165" s="48">
        <f t="shared" si="142"/>
        <v>0</v>
      </c>
      <c r="CT165" s="48">
        <f t="shared" si="143"/>
        <v>0</v>
      </c>
      <c r="CU165" s="48">
        <f t="shared" si="144"/>
        <v>0</v>
      </c>
      <c r="CV165" s="48">
        <f t="shared" si="145"/>
        <v>0</v>
      </c>
      <c r="CW165" s="48">
        <f t="shared" si="146"/>
        <v>1</v>
      </c>
      <c r="CX165" s="48">
        <f t="shared" si="161"/>
        <v>0</v>
      </c>
      <c r="CY165" s="48">
        <f t="shared" si="147"/>
        <v>0</v>
      </c>
      <c r="CZ165" s="48">
        <f t="shared" si="148"/>
        <v>0</v>
      </c>
      <c r="DA165" s="48">
        <f t="shared" si="149"/>
        <v>1</v>
      </c>
      <c r="DB165" s="48">
        <f t="shared" si="162"/>
        <v>0</v>
      </c>
      <c r="DC165" s="48">
        <f t="shared" si="150"/>
        <v>0</v>
      </c>
      <c r="DD165" s="48">
        <f t="shared" si="151"/>
        <v>0</v>
      </c>
      <c r="DE165" s="48">
        <f t="shared" si="152"/>
        <v>0</v>
      </c>
      <c r="DF165" s="48">
        <f t="shared" si="153"/>
        <v>0</v>
      </c>
      <c r="DG165" s="48">
        <f t="shared" si="154"/>
        <v>0</v>
      </c>
      <c r="DH165" s="48">
        <f t="shared" si="163"/>
        <v>0</v>
      </c>
      <c r="DI165" s="48">
        <f t="shared" si="155"/>
        <v>0</v>
      </c>
      <c r="DJ165" s="48">
        <f t="shared" si="156"/>
        <v>0</v>
      </c>
      <c r="DK165" s="48">
        <f t="shared" si="157"/>
        <v>0</v>
      </c>
      <c r="DL165" s="48">
        <f t="shared" si="158"/>
        <v>0</v>
      </c>
      <c r="DM165" s="48">
        <f t="shared" si="159"/>
        <v>1</v>
      </c>
      <c r="DN165" s="48">
        <f t="shared" si="164"/>
        <v>0</v>
      </c>
      <c r="DO165" s="48">
        <f t="shared" si="160"/>
        <v>0</v>
      </c>
      <c r="DP165" s="49">
        <f t="shared" si="165"/>
        <v>0</v>
      </c>
      <c r="DQ165" s="102">
        <f>CK165+CQ165+CW165+DA165+DG165+DM165+DO165+DK165+DI165+DE165+DC165+CU165+CS165+CO165+CM165+CY165</f>
        <v>11</v>
      </c>
      <c r="DR165" s="48">
        <f>IF(ISNUMBER(CL165),CL165,0)+IF(ISNUMBER(CZ165),CZ165,0)+IF(ISNUMBER(CR165),CR165,0)+IF(ISNUMBER(CX165),CX165,0)+IF(ISNUMBER(DD165),DD165,0)+IF(ISNUMBER(DF165),DF165,0)+IF(ISNUMBER(DJ165),DJ165,0)+IF(ISNUMBER(DL165),DL165,0)+IF(ISNUMBER(DB165),DB165,0)+IF(ISNUMBER(DH165),DH165,0)+IF(ISNUMBER(DN165),DN165,0)+IF(ISNUMBER(DP165),DP165,0)+IF(ISNUMBER(CN165),CN165,0)+IF(ISNUMBER(CP165),CP165,0)+IF(ISNUMBER(CT165),CT165,0)+IF(ISNUMBER(CV165),CV165,0)</f>
        <v>0</v>
      </c>
      <c r="DS165" s="49">
        <f>DQ165+DR165</f>
        <v>11</v>
      </c>
      <c r="DT165" s="113" t="s">
        <v>660</v>
      </c>
    </row>
    <row r="166" spans="1:124" s="15" customFormat="1" ht="38.25" customHeight="1" x14ac:dyDescent="0.25">
      <c r="A166" s="92"/>
      <c r="B166" s="92" t="s">
        <v>524</v>
      </c>
      <c r="C166" s="97" t="s">
        <v>512</v>
      </c>
      <c r="D166" s="51"/>
      <c r="E166" s="11" t="s">
        <v>362</v>
      </c>
      <c r="F166" s="12">
        <v>45010442</v>
      </c>
      <c r="G166" s="13" t="s">
        <v>496</v>
      </c>
      <c r="H166" s="14" t="s">
        <v>365</v>
      </c>
      <c r="I166" s="77">
        <v>6</v>
      </c>
      <c r="J166" s="78">
        <v>13</v>
      </c>
      <c r="K166" s="83">
        <v>0</v>
      </c>
      <c r="L166" s="77">
        <v>6</v>
      </c>
      <c r="M166" s="78">
        <v>16</v>
      </c>
      <c r="N166" s="78">
        <v>0</v>
      </c>
      <c r="O166" s="84">
        <v>0</v>
      </c>
      <c r="P166" s="33"/>
      <c r="Q166" s="21"/>
      <c r="R166" s="34"/>
      <c r="S166" s="66">
        <f t="shared" si="127"/>
        <v>6</v>
      </c>
      <c r="T166" s="67">
        <f t="shared" si="128"/>
        <v>13</v>
      </c>
      <c r="U166" s="68">
        <f t="shared" si="123"/>
        <v>0</v>
      </c>
      <c r="V166" s="60">
        <v>5</v>
      </c>
      <c r="W166" s="60">
        <v>0</v>
      </c>
      <c r="X166" s="60">
        <v>1</v>
      </c>
      <c r="Y166" s="60">
        <v>0</v>
      </c>
      <c r="Z166" s="60">
        <v>0</v>
      </c>
      <c r="AA166" s="60">
        <v>0</v>
      </c>
      <c r="AB166" s="69">
        <v>11</v>
      </c>
      <c r="AC166" s="69">
        <v>0</v>
      </c>
      <c r="AD166" s="69">
        <v>1</v>
      </c>
      <c r="AE166" s="69">
        <v>0</v>
      </c>
      <c r="AF166" s="69">
        <v>0</v>
      </c>
      <c r="AG166" s="69">
        <v>0</v>
      </c>
      <c r="AH166" s="69">
        <v>3</v>
      </c>
      <c r="AI166" s="69">
        <v>0</v>
      </c>
      <c r="AJ166" s="69">
        <v>0</v>
      </c>
      <c r="AK166" s="69">
        <v>0</v>
      </c>
      <c r="AL166" s="69">
        <v>2</v>
      </c>
      <c r="AM166" s="69">
        <v>0</v>
      </c>
      <c r="AN166" s="69">
        <v>0</v>
      </c>
      <c r="AO166" s="69">
        <v>0</v>
      </c>
      <c r="AP166" s="69">
        <v>0</v>
      </c>
      <c r="AQ166" s="69">
        <v>0</v>
      </c>
      <c r="AR166" s="69">
        <v>1</v>
      </c>
      <c r="AS166" s="69">
        <v>0</v>
      </c>
      <c r="AT166" s="69">
        <v>0</v>
      </c>
      <c r="AU166" s="69">
        <v>0</v>
      </c>
      <c r="AV166" s="69">
        <v>0</v>
      </c>
      <c r="AW166" s="69">
        <v>0</v>
      </c>
      <c r="AX166" s="69">
        <v>1</v>
      </c>
      <c r="AY166" s="69">
        <v>0</v>
      </c>
      <c r="AZ166" s="69">
        <v>0</v>
      </c>
      <c r="BA166" s="70">
        <v>1</v>
      </c>
      <c r="BB166" s="71">
        <f t="shared" si="129"/>
        <v>25</v>
      </c>
      <c r="BC166" s="69">
        <f t="shared" si="130"/>
        <v>1</v>
      </c>
      <c r="BD166" s="72">
        <f t="shared" si="131"/>
        <v>26</v>
      </c>
      <c r="BE166" s="24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6"/>
      <c r="CK166" s="47">
        <f t="shared" si="134"/>
        <v>5</v>
      </c>
      <c r="CL166" s="48">
        <f t="shared" si="135"/>
        <v>0</v>
      </c>
      <c r="CM166" s="48">
        <f t="shared" si="136"/>
        <v>1</v>
      </c>
      <c r="CN166" s="48">
        <f t="shared" si="137"/>
        <v>0</v>
      </c>
      <c r="CO166" s="48">
        <f t="shared" si="138"/>
        <v>0</v>
      </c>
      <c r="CP166" s="48">
        <f t="shared" si="139"/>
        <v>0</v>
      </c>
      <c r="CQ166" s="48">
        <f t="shared" si="140"/>
        <v>11</v>
      </c>
      <c r="CR166" s="48">
        <f t="shared" si="141"/>
        <v>0</v>
      </c>
      <c r="CS166" s="48">
        <f t="shared" si="142"/>
        <v>1</v>
      </c>
      <c r="CT166" s="48">
        <f t="shared" si="143"/>
        <v>0</v>
      </c>
      <c r="CU166" s="48">
        <f t="shared" si="144"/>
        <v>0</v>
      </c>
      <c r="CV166" s="48">
        <f t="shared" si="145"/>
        <v>0</v>
      </c>
      <c r="CW166" s="48">
        <f t="shared" si="146"/>
        <v>3</v>
      </c>
      <c r="CX166" s="48">
        <f t="shared" si="161"/>
        <v>0</v>
      </c>
      <c r="CY166" s="48">
        <f t="shared" si="147"/>
        <v>0</v>
      </c>
      <c r="CZ166" s="48">
        <f t="shared" si="148"/>
        <v>0</v>
      </c>
      <c r="DA166" s="48">
        <f t="shared" si="149"/>
        <v>2</v>
      </c>
      <c r="DB166" s="48">
        <f t="shared" si="162"/>
        <v>0</v>
      </c>
      <c r="DC166" s="48">
        <f t="shared" si="150"/>
        <v>0</v>
      </c>
      <c r="DD166" s="48">
        <f t="shared" si="151"/>
        <v>0</v>
      </c>
      <c r="DE166" s="48">
        <f t="shared" si="152"/>
        <v>0</v>
      </c>
      <c r="DF166" s="48">
        <f t="shared" si="153"/>
        <v>0</v>
      </c>
      <c r="DG166" s="48">
        <f t="shared" si="154"/>
        <v>1</v>
      </c>
      <c r="DH166" s="48">
        <f t="shared" si="163"/>
        <v>0</v>
      </c>
      <c r="DI166" s="48">
        <f t="shared" si="155"/>
        <v>0</v>
      </c>
      <c r="DJ166" s="48">
        <f t="shared" si="156"/>
        <v>0</v>
      </c>
      <c r="DK166" s="48">
        <f t="shared" si="157"/>
        <v>0</v>
      </c>
      <c r="DL166" s="48">
        <f t="shared" si="158"/>
        <v>0</v>
      </c>
      <c r="DM166" s="48">
        <f t="shared" si="159"/>
        <v>1</v>
      </c>
      <c r="DN166" s="48">
        <f t="shared" si="164"/>
        <v>0</v>
      </c>
      <c r="DO166" s="48">
        <f t="shared" si="160"/>
        <v>0</v>
      </c>
      <c r="DP166" s="49">
        <f t="shared" si="165"/>
        <v>1</v>
      </c>
      <c r="DQ166" s="102">
        <f t="shared" si="132"/>
        <v>25</v>
      </c>
      <c r="DR166" s="48">
        <f t="shared" si="133"/>
        <v>1</v>
      </c>
      <c r="DS166" s="49">
        <f t="shared" si="166"/>
        <v>26</v>
      </c>
      <c r="DT166" s="113" t="s">
        <v>661</v>
      </c>
    </row>
    <row r="167" spans="1:124" s="15" customFormat="1" ht="21.75" customHeight="1" x14ac:dyDescent="0.25">
      <c r="A167" s="92"/>
      <c r="B167" s="92"/>
      <c r="C167" s="97"/>
      <c r="D167" s="51"/>
      <c r="E167" s="11" t="s">
        <v>366</v>
      </c>
      <c r="F167" s="12" t="s">
        <v>367</v>
      </c>
      <c r="G167" s="13" t="s">
        <v>496</v>
      </c>
      <c r="H167" s="14" t="s">
        <v>207</v>
      </c>
      <c r="I167" s="77">
        <v>6</v>
      </c>
      <c r="J167" s="78">
        <v>12</v>
      </c>
      <c r="K167" s="83">
        <v>0</v>
      </c>
      <c r="L167" s="77">
        <v>6</v>
      </c>
      <c r="M167" s="78">
        <v>12</v>
      </c>
      <c r="N167" s="78">
        <v>0</v>
      </c>
      <c r="O167" s="84">
        <v>0</v>
      </c>
      <c r="P167" s="33"/>
      <c r="Q167" s="21"/>
      <c r="R167" s="34"/>
      <c r="S167" s="66">
        <f t="shared" si="127"/>
        <v>6</v>
      </c>
      <c r="T167" s="67">
        <f t="shared" si="128"/>
        <v>12</v>
      </c>
      <c r="U167" s="68">
        <f t="shared" si="123"/>
        <v>0</v>
      </c>
      <c r="V167" s="60">
        <v>6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9">
        <v>11</v>
      </c>
      <c r="AC167" s="69">
        <v>0</v>
      </c>
      <c r="AD167" s="69">
        <v>0</v>
      </c>
      <c r="AE167" s="69">
        <v>0</v>
      </c>
      <c r="AF167" s="69">
        <v>0</v>
      </c>
      <c r="AG167" s="69">
        <v>0</v>
      </c>
      <c r="AH167" s="69">
        <v>3</v>
      </c>
      <c r="AI167" s="69">
        <v>0</v>
      </c>
      <c r="AJ167" s="69">
        <v>0</v>
      </c>
      <c r="AK167" s="69">
        <v>0</v>
      </c>
      <c r="AL167" s="69">
        <v>2</v>
      </c>
      <c r="AM167" s="69">
        <v>0</v>
      </c>
      <c r="AN167" s="69">
        <v>0</v>
      </c>
      <c r="AO167" s="69">
        <v>0</v>
      </c>
      <c r="AP167" s="69">
        <v>0</v>
      </c>
      <c r="AQ167" s="69">
        <v>0</v>
      </c>
      <c r="AR167" s="69">
        <v>1</v>
      </c>
      <c r="AS167" s="69">
        <v>0</v>
      </c>
      <c r="AT167" s="69">
        <v>0</v>
      </c>
      <c r="AU167" s="69">
        <v>0</v>
      </c>
      <c r="AV167" s="69">
        <v>0</v>
      </c>
      <c r="AW167" s="69">
        <v>0</v>
      </c>
      <c r="AX167" s="69">
        <v>1</v>
      </c>
      <c r="AY167" s="69">
        <v>0</v>
      </c>
      <c r="AZ167" s="69">
        <v>0</v>
      </c>
      <c r="BA167" s="70">
        <v>1</v>
      </c>
      <c r="BB167" s="71">
        <f t="shared" si="129"/>
        <v>24</v>
      </c>
      <c r="BC167" s="69">
        <f t="shared" si="130"/>
        <v>1</v>
      </c>
      <c r="BD167" s="72">
        <f t="shared" si="131"/>
        <v>25</v>
      </c>
      <c r="BE167" s="24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6"/>
      <c r="CK167" s="47">
        <f t="shared" si="134"/>
        <v>6</v>
      </c>
      <c r="CL167" s="48">
        <f t="shared" si="135"/>
        <v>0</v>
      </c>
      <c r="CM167" s="48">
        <f t="shared" si="136"/>
        <v>0</v>
      </c>
      <c r="CN167" s="48">
        <f t="shared" si="137"/>
        <v>0</v>
      </c>
      <c r="CO167" s="48">
        <f t="shared" si="138"/>
        <v>0</v>
      </c>
      <c r="CP167" s="48">
        <f t="shared" si="139"/>
        <v>0</v>
      </c>
      <c r="CQ167" s="48">
        <f t="shared" si="140"/>
        <v>11</v>
      </c>
      <c r="CR167" s="48">
        <f t="shared" si="141"/>
        <v>0</v>
      </c>
      <c r="CS167" s="48">
        <f t="shared" si="142"/>
        <v>0</v>
      </c>
      <c r="CT167" s="48">
        <f t="shared" si="143"/>
        <v>0</v>
      </c>
      <c r="CU167" s="48">
        <f t="shared" si="144"/>
        <v>0</v>
      </c>
      <c r="CV167" s="48">
        <f t="shared" si="145"/>
        <v>0</v>
      </c>
      <c r="CW167" s="48">
        <f t="shared" si="146"/>
        <v>3</v>
      </c>
      <c r="CX167" s="48">
        <f t="shared" si="161"/>
        <v>0</v>
      </c>
      <c r="CY167" s="48">
        <f t="shared" si="147"/>
        <v>0</v>
      </c>
      <c r="CZ167" s="48">
        <f t="shared" si="148"/>
        <v>0</v>
      </c>
      <c r="DA167" s="48">
        <f t="shared" si="149"/>
        <v>2</v>
      </c>
      <c r="DB167" s="48">
        <f t="shared" si="162"/>
        <v>0</v>
      </c>
      <c r="DC167" s="48">
        <f t="shared" si="150"/>
        <v>0</v>
      </c>
      <c r="DD167" s="48">
        <f t="shared" si="151"/>
        <v>0</v>
      </c>
      <c r="DE167" s="48">
        <f t="shared" si="152"/>
        <v>0</v>
      </c>
      <c r="DF167" s="48">
        <f t="shared" si="153"/>
        <v>0</v>
      </c>
      <c r="DG167" s="48">
        <f t="shared" si="154"/>
        <v>1</v>
      </c>
      <c r="DH167" s="48">
        <f t="shared" si="163"/>
        <v>0</v>
      </c>
      <c r="DI167" s="48">
        <f t="shared" si="155"/>
        <v>0</v>
      </c>
      <c r="DJ167" s="48">
        <f t="shared" si="156"/>
        <v>0</v>
      </c>
      <c r="DK167" s="48">
        <f t="shared" si="157"/>
        <v>0</v>
      </c>
      <c r="DL167" s="48">
        <f t="shared" si="158"/>
        <v>0</v>
      </c>
      <c r="DM167" s="48">
        <f t="shared" si="159"/>
        <v>1</v>
      </c>
      <c r="DN167" s="48">
        <f t="shared" si="164"/>
        <v>0</v>
      </c>
      <c r="DO167" s="48">
        <f t="shared" si="160"/>
        <v>0</v>
      </c>
      <c r="DP167" s="49">
        <f t="shared" si="165"/>
        <v>1</v>
      </c>
      <c r="DQ167" s="102">
        <f t="shared" si="132"/>
        <v>24</v>
      </c>
      <c r="DR167" s="48">
        <f t="shared" si="133"/>
        <v>1</v>
      </c>
      <c r="DS167" s="49">
        <f t="shared" si="166"/>
        <v>25</v>
      </c>
      <c r="DT167" s="113" t="s">
        <v>662</v>
      </c>
    </row>
    <row r="168" spans="1:124" s="15" customFormat="1" ht="29.25" customHeight="1" x14ac:dyDescent="0.25">
      <c r="A168" s="92"/>
      <c r="B168" s="92"/>
      <c r="C168" s="97"/>
      <c r="D168" s="51"/>
      <c r="E168" s="11" t="s">
        <v>366</v>
      </c>
      <c r="F168" s="12" t="s">
        <v>368</v>
      </c>
      <c r="G168" s="13" t="s">
        <v>496</v>
      </c>
      <c r="H168" s="14" t="s">
        <v>118</v>
      </c>
      <c r="I168" s="77">
        <v>3</v>
      </c>
      <c r="J168" s="78">
        <v>7</v>
      </c>
      <c r="K168" s="83">
        <v>0</v>
      </c>
      <c r="L168" s="77">
        <v>3</v>
      </c>
      <c r="M168" s="78">
        <v>9</v>
      </c>
      <c r="N168" s="78">
        <v>0</v>
      </c>
      <c r="O168" s="84">
        <v>0</v>
      </c>
      <c r="P168" s="33"/>
      <c r="Q168" s="21">
        <v>1</v>
      </c>
      <c r="R168" s="34"/>
      <c r="S168" s="66">
        <f t="shared" si="127"/>
        <v>3</v>
      </c>
      <c r="T168" s="67">
        <f t="shared" si="128"/>
        <v>8</v>
      </c>
      <c r="U168" s="68">
        <f t="shared" si="123"/>
        <v>0</v>
      </c>
      <c r="V168" s="60">
        <v>3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9">
        <v>6</v>
      </c>
      <c r="AC168" s="69">
        <v>0</v>
      </c>
      <c r="AD168" s="69">
        <v>0</v>
      </c>
      <c r="AE168" s="69">
        <v>0</v>
      </c>
      <c r="AF168" s="69">
        <v>0</v>
      </c>
      <c r="AG168" s="69">
        <v>0</v>
      </c>
      <c r="AH168" s="69">
        <v>2</v>
      </c>
      <c r="AI168" s="69">
        <v>0</v>
      </c>
      <c r="AJ168" s="69">
        <v>0</v>
      </c>
      <c r="AK168" s="69">
        <v>0</v>
      </c>
      <c r="AL168" s="69">
        <v>1</v>
      </c>
      <c r="AM168" s="69">
        <v>0</v>
      </c>
      <c r="AN168" s="69">
        <v>0</v>
      </c>
      <c r="AO168" s="69">
        <v>0</v>
      </c>
      <c r="AP168" s="69">
        <v>0</v>
      </c>
      <c r="AQ168" s="69">
        <v>0</v>
      </c>
      <c r="AR168" s="69">
        <v>0</v>
      </c>
      <c r="AS168" s="69">
        <v>1</v>
      </c>
      <c r="AT168" s="69">
        <v>0</v>
      </c>
      <c r="AU168" s="69">
        <v>0</v>
      </c>
      <c r="AV168" s="69">
        <v>0</v>
      </c>
      <c r="AW168" s="69">
        <v>0</v>
      </c>
      <c r="AX168" s="69">
        <v>1</v>
      </c>
      <c r="AY168" s="69">
        <v>0</v>
      </c>
      <c r="AZ168" s="69">
        <v>0</v>
      </c>
      <c r="BA168" s="70" t="s">
        <v>487</v>
      </c>
      <c r="BB168" s="71">
        <f t="shared" si="129"/>
        <v>13</v>
      </c>
      <c r="BC168" s="69">
        <f t="shared" si="130"/>
        <v>1</v>
      </c>
      <c r="BD168" s="72">
        <f t="shared" si="131"/>
        <v>14</v>
      </c>
      <c r="BE168" s="24"/>
      <c r="BF168" s="25"/>
      <c r="BG168" s="25"/>
      <c r="BH168" s="25"/>
      <c r="BI168" s="25"/>
      <c r="BJ168" s="25"/>
      <c r="BK168" s="25">
        <v>1</v>
      </c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6"/>
      <c r="CK168" s="47">
        <f t="shared" si="134"/>
        <v>3</v>
      </c>
      <c r="CL168" s="48">
        <f t="shared" si="135"/>
        <v>0</v>
      </c>
      <c r="CM168" s="48">
        <f t="shared" si="136"/>
        <v>0</v>
      </c>
      <c r="CN168" s="48">
        <f t="shared" si="137"/>
        <v>0</v>
      </c>
      <c r="CO168" s="48">
        <f t="shared" si="138"/>
        <v>0</v>
      </c>
      <c r="CP168" s="48">
        <f t="shared" si="139"/>
        <v>0</v>
      </c>
      <c r="CQ168" s="48">
        <f t="shared" si="140"/>
        <v>7</v>
      </c>
      <c r="CR168" s="48">
        <f t="shared" si="141"/>
        <v>0</v>
      </c>
      <c r="CS168" s="48">
        <f t="shared" si="142"/>
        <v>0</v>
      </c>
      <c r="CT168" s="48">
        <f t="shared" si="143"/>
        <v>0</v>
      </c>
      <c r="CU168" s="48">
        <f t="shared" si="144"/>
        <v>0</v>
      </c>
      <c r="CV168" s="48">
        <f t="shared" si="145"/>
        <v>0</v>
      </c>
      <c r="CW168" s="48">
        <f t="shared" si="146"/>
        <v>2</v>
      </c>
      <c r="CX168" s="48">
        <f t="shared" si="161"/>
        <v>0</v>
      </c>
      <c r="CY168" s="48">
        <f t="shared" si="147"/>
        <v>0</v>
      </c>
      <c r="CZ168" s="48">
        <f t="shared" si="148"/>
        <v>0</v>
      </c>
      <c r="DA168" s="48">
        <f t="shared" si="149"/>
        <v>1</v>
      </c>
      <c r="DB168" s="48">
        <f t="shared" si="162"/>
        <v>0</v>
      </c>
      <c r="DC168" s="48">
        <f t="shared" si="150"/>
        <v>0</v>
      </c>
      <c r="DD168" s="48">
        <f t="shared" si="151"/>
        <v>0</v>
      </c>
      <c r="DE168" s="48">
        <f t="shared" si="152"/>
        <v>0</v>
      </c>
      <c r="DF168" s="48">
        <f t="shared" si="153"/>
        <v>0</v>
      </c>
      <c r="DG168" s="48">
        <f t="shared" si="154"/>
        <v>0</v>
      </c>
      <c r="DH168" s="48">
        <f t="shared" si="163"/>
        <v>1</v>
      </c>
      <c r="DI168" s="48">
        <f t="shared" si="155"/>
        <v>0</v>
      </c>
      <c r="DJ168" s="48">
        <f t="shared" si="156"/>
        <v>0</v>
      </c>
      <c r="DK168" s="48">
        <f t="shared" si="157"/>
        <v>0</v>
      </c>
      <c r="DL168" s="48">
        <f t="shared" si="158"/>
        <v>0</v>
      </c>
      <c r="DM168" s="48">
        <f t="shared" si="159"/>
        <v>1</v>
      </c>
      <c r="DN168" s="48">
        <f t="shared" si="164"/>
        <v>0</v>
      </c>
      <c r="DO168" s="48">
        <f t="shared" si="160"/>
        <v>0</v>
      </c>
      <c r="DP168" s="49" t="s">
        <v>487</v>
      </c>
      <c r="DQ168" s="102">
        <f t="shared" si="132"/>
        <v>14</v>
      </c>
      <c r="DR168" s="48">
        <f t="shared" si="133"/>
        <v>1</v>
      </c>
      <c r="DS168" s="49">
        <f t="shared" si="166"/>
        <v>15</v>
      </c>
      <c r="DT168" s="113" t="s">
        <v>663</v>
      </c>
    </row>
    <row r="169" spans="1:124" s="15" customFormat="1" ht="25.5" customHeight="1" x14ac:dyDescent="0.25">
      <c r="A169" s="92"/>
      <c r="B169" s="92" t="s">
        <v>525</v>
      </c>
      <c r="C169" s="97" t="s">
        <v>513</v>
      </c>
      <c r="D169" s="51"/>
      <c r="E169" s="11" t="s">
        <v>370</v>
      </c>
      <c r="F169" s="12">
        <v>45012074</v>
      </c>
      <c r="G169" s="13" t="s">
        <v>496</v>
      </c>
      <c r="H169" s="14" t="s">
        <v>371</v>
      </c>
      <c r="I169" s="77">
        <v>6</v>
      </c>
      <c r="J169" s="78">
        <v>13</v>
      </c>
      <c r="K169" s="83">
        <v>0</v>
      </c>
      <c r="L169" s="77">
        <v>6</v>
      </c>
      <c r="M169" s="78">
        <v>15</v>
      </c>
      <c r="N169" s="78">
        <v>0</v>
      </c>
      <c r="O169" s="84">
        <v>0</v>
      </c>
      <c r="P169" s="33"/>
      <c r="Q169" s="21"/>
      <c r="R169" s="34"/>
      <c r="S169" s="66">
        <f t="shared" si="127"/>
        <v>6</v>
      </c>
      <c r="T169" s="67">
        <f t="shared" si="128"/>
        <v>13</v>
      </c>
      <c r="U169" s="68">
        <f t="shared" si="123"/>
        <v>0</v>
      </c>
      <c r="V169" s="60">
        <v>6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9">
        <v>9</v>
      </c>
      <c r="AC169" s="69">
        <v>0</v>
      </c>
      <c r="AD169" s="69">
        <v>2</v>
      </c>
      <c r="AE169" s="69">
        <v>0</v>
      </c>
      <c r="AF169" s="69">
        <v>0</v>
      </c>
      <c r="AG169" s="69">
        <v>0</v>
      </c>
      <c r="AH169" s="69">
        <v>4</v>
      </c>
      <c r="AI169" s="69">
        <v>0</v>
      </c>
      <c r="AJ169" s="69">
        <v>0</v>
      </c>
      <c r="AK169" s="69">
        <v>0</v>
      </c>
      <c r="AL169" s="69">
        <v>2</v>
      </c>
      <c r="AM169" s="69">
        <v>0</v>
      </c>
      <c r="AN169" s="69">
        <v>0</v>
      </c>
      <c r="AO169" s="69">
        <v>0</v>
      </c>
      <c r="AP169" s="69">
        <v>0</v>
      </c>
      <c r="AQ169" s="69">
        <v>0</v>
      </c>
      <c r="AR169" s="69">
        <v>1</v>
      </c>
      <c r="AS169" s="69">
        <v>0</v>
      </c>
      <c r="AT169" s="69">
        <v>0</v>
      </c>
      <c r="AU169" s="69">
        <v>0</v>
      </c>
      <c r="AV169" s="69">
        <v>0</v>
      </c>
      <c r="AW169" s="69">
        <v>0</v>
      </c>
      <c r="AX169" s="69">
        <v>1</v>
      </c>
      <c r="AY169" s="69">
        <v>0</v>
      </c>
      <c r="AZ169" s="69">
        <v>0</v>
      </c>
      <c r="BA169" s="70">
        <v>1</v>
      </c>
      <c r="BB169" s="71">
        <f t="shared" si="129"/>
        <v>25</v>
      </c>
      <c r="BC169" s="69">
        <f t="shared" si="130"/>
        <v>1</v>
      </c>
      <c r="BD169" s="72">
        <f t="shared" si="131"/>
        <v>26</v>
      </c>
      <c r="BE169" s="24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6"/>
      <c r="CK169" s="47">
        <f t="shared" si="134"/>
        <v>6</v>
      </c>
      <c r="CL169" s="48">
        <f t="shared" si="135"/>
        <v>0</v>
      </c>
      <c r="CM169" s="48">
        <f t="shared" si="136"/>
        <v>0</v>
      </c>
      <c r="CN169" s="48">
        <f t="shared" si="137"/>
        <v>0</v>
      </c>
      <c r="CO169" s="48">
        <f t="shared" si="138"/>
        <v>0</v>
      </c>
      <c r="CP169" s="48">
        <f t="shared" si="139"/>
        <v>0</v>
      </c>
      <c r="CQ169" s="48">
        <f t="shared" si="140"/>
        <v>9</v>
      </c>
      <c r="CR169" s="48">
        <f t="shared" si="141"/>
        <v>0</v>
      </c>
      <c r="CS169" s="48">
        <f t="shared" si="142"/>
        <v>2</v>
      </c>
      <c r="CT169" s="48">
        <f t="shared" si="143"/>
        <v>0</v>
      </c>
      <c r="CU169" s="48">
        <f t="shared" si="144"/>
        <v>0</v>
      </c>
      <c r="CV169" s="48">
        <f t="shared" si="145"/>
        <v>0</v>
      </c>
      <c r="CW169" s="48">
        <f t="shared" si="146"/>
        <v>4</v>
      </c>
      <c r="CX169" s="48">
        <f t="shared" si="161"/>
        <v>0</v>
      </c>
      <c r="CY169" s="48">
        <f t="shared" si="147"/>
        <v>0</v>
      </c>
      <c r="CZ169" s="48">
        <f t="shared" si="148"/>
        <v>0</v>
      </c>
      <c r="DA169" s="48">
        <f t="shared" si="149"/>
        <v>2</v>
      </c>
      <c r="DB169" s="48">
        <f t="shared" si="162"/>
        <v>0</v>
      </c>
      <c r="DC169" s="48">
        <f t="shared" si="150"/>
        <v>0</v>
      </c>
      <c r="DD169" s="48">
        <f t="shared" si="151"/>
        <v>0</v>
      </c>
      <c r="DE169" s="48">
        <f t="shared" si="152"/>
        <v>0</v>
      </c>
      <c r="DF169" s="48">
        <f t="shared" si="153"/>
        <v>0</v>
      </c>
      <c r="DG169" s="48">
        <f t="shared" si="154"/>
        <v>1</v>
      </c>
      <c r="DH169" s="48">
        <f t="shared" si="163"/>
        <v>0</v>
      </c>
      <c r="DI169" s="48">
        <f t="shared" si="155"/>
        <v>0</v>
      </c>
      <c r="DJ169" s="48">
        <f t="shared" si="156"/>
        <v>0</v>
      </c>
      <c r="DK169" s="48">
        <f t="shared" si="157"/>
        <v>0</v>
      </c>
      <c r="DL169" s="48">
        <f t="shared" si="158"/>
        <v>0</v>
      </c>
      <c r="DM169" s="48">
        <f t="shared" si="159"/>
        <v>1</v>
      </c>
      <c r="DN169" s="48">
        <f t="shared" si="164"/>
        <v>0</v>
      </c>
      <c r="DO169" s="48">
        <f t="shared" si="160"/>
        <v>0</v>
      </c>
      <c r="DP169" s="49">
        <f t="shared" si="165"/>
        <v>1</v>
      </c>
      <c r="DQ169" s="102">
        <f t="shared" si="132"/>
        <v>25</v>
      </c>
      <c r="DR169" s="48">
        <f t="shared" si="133"/>
        <v>1</v>
      </c>
      <c r="DS169" s="49">
        <f t="shared" si="166"/>
        <v>26</v>
      </c>
      <c r="DT169" s="113" t="s">
        <v>664</v>
      </c>
    </row>
    <row r="170" spans="1:124" s="15" customFormat="1" ht="35.25" customHeight="1" x14ac:dyDescent="0.25">
      <c r="A170" s="92"/>
      <c r="B170" s="92" t="s">
        <v>525</v>
      </c>
      <c r="C170" s="97" t="s">
        <v>513</v>
      </c>
      <c r="D170" s="51"/>
      <c r="E170" s="11" t="s">
        <v>370</v>
      </c>
      <c r="F170" s="12" t="s">
        <v>372</v>
      </c>
      <c r="G170" s="13" t="s">
        <v>496</v>
      </c>
      <c r="H170" s="14" t="s">
        <v>373</v>
      </c>
      <c r="I170" s="77">
        <v>9</v>
      </c>
      <c r="J170" s="78">
        <v>18</v>
      </c>
      <c r="K170" s="83">
        <v>0</v>
      </c>
      <c r="L170" s="77">
        <v>8</v>
      </c>
      <c r="M170" s="78">
        <v>19</v>
      </c>
      <c r="N170" s="78">
        <v>0</v>
      </c>
      <c r="O170" s="84">
        <v>0</v>
      </c>
      <c r="P170" s="33"/>
      <c r="Q170" s="21"/>
      <c r="R170" s="34"/>
      <c r="S170" s="66">
        <f t="shared" si="127"/>
        <v>9</v>
      </c>
      <c r="T170" s="67">
        <f t="shared" si="128"/>
        <v>18</v>
      </c>
      <c r="U170" s="68">
        <f t="shared" si="123"/>
        <v>0</v>
      </c>
      <c r="V170" s="60">
        <v>9</v>
      </c>
      <c r="W170" s="60">
        <v>0</v>
      </c>
      <c r="X170" s="60">
        <v>1</v>
      </c>
      <c r="Y170" s="60">
        <v>0</v>
      </c>
      <c r="Z170" s="60">
        <v>0</v>
      </c>
      <c r="AA170" s="60">
        <v>0</v>
      </c>
      <c r="AB170" s="69">
        <v>15</v>
      </c>
      <c r="AC170" s="69">
        <v>0</v>
      </c>
      <c r="AD170" s="69">
        <v>2</v>
      </c>
      <c r="AE170" s="69">
        <v>0</v>
      </c>
      <c r="AF170" s="69">
        <v>0</v>
      </c>
      <c r="AG170" s="69">
        <v>0</v>
      </c>
      <c r="AH170" s="69">
        <v>4</v>
      </c>
      <c r="AI170" s="69">
        <v>0</v>
      </c>
      <c r="AJ170" s="69">
        <v>0</v>
      </c>
      <c r="AK170" s="69">
        <v>0</v>
      </c>
      <c r="AL170" s="69">
        <v>3</v>
      </c>
      <c r="AM170" s="69">
        <v>0</v>
      </c>
      <c r="AN170" s="69">
        <v>0</v>
      </c>
      <c r="AO170" s="69">
        <v>0</v>
      </c>
      <c r="AP170" s="69">
        <v>0</v>
      </c>
      <c r="AQ170" s="69">
        <v>0</v>
      </c>
      <c r="AR170" s="69">
        <v>1</v>
      </c>
      <c r="AS170" s="69">
        <v>0</v>
      </c>
      <c r="AT170" s="69">
        <v>0</v>
      </c>
      <c r="AU170" s="69">
        <v>0</v>
      </c>
      <c r="AV170" s="69">
        <v>0</v>
      </c>
      <c r="AW170" s="69">
        <v>0</v>
      </c>
      <c r="AX170" s="69">
        <v>1</v>
      </c>
      <c r="AY170" s="69">
        <v>0</v>
      </c>
      <c r="AZ170" s="69">
        <v>0</v>
      </c>
      <c r="BA170" s="70">
        <v>1</v>
      </c>
      <c r="BB170" s="71">
        <f t="shared" si="129"/>
        <v>36</v>
      </c>
      <c r="BC170" s="69">
        <f t="shared" si="130"/>
        <v>1</v>
      </c>
      <c r="BD170" s="72">
        <f t="shared" si="131"/>
        <v>37</v>
      </c>
      <c r="BE170" s="24"/>
      <c r="BF170" s="25"/>
      <c r="BG170" s="25"/>
      <c r="BH170" s="25"/>
      <c r="BI170" s="25"/>
      <c r="BJ170" s="25"/>
      <c r="BK170" s="25">
        <v>-1</v>
      </c>
      <c r="BL170" s="25"/>
      <c r="BM170" s="25">
        <v>1</v>
      </c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6"/>
      <c r="CK170" s="47">
        <f t="shared" si="134"/>
        <v>9</v>
      </c>
      <c r="CL170" s="48">
        <f t="shared" si="135"/>
        <v>0</v>
      </c>
      <c r="CM170" s="48">
        <f t="shared" si="136"/>
        <v>1</v>
      </c>
      <c r="CN170" s="48">
        <f t="shared" si="137"/>
        <v>0</v>
      </c>
      <c r="CO170" s="48">
        <f t="shared" si="138"/>
        <v>0</v>
      </c>
      <c r="CP170" s="48">
        <f t="shared" si="139"/>
        <v>0</v>
      </c>
      <c r="CQ170" s="48">
        <f t="shared" si="140"/>
        <v>14</v>
      </c>
      <c r="CR170" s="48">
        <f t="shared" si="141"/>
        <v>0</v>
      </c>
      <c r="CS170" s="48">
        <f t="shared" si="142"/>
        <v>3</v>
      </c>
      <c r="CT170" s="48">
        <f t="shared" si="143"/>
        <v>0</v>
      </c>
      <c r="CU170" s="48">
        <f t="shared" si="144"/>
        <v>0</v>
      </c>
      <c r="CV170" s="48">
        <f t="shared" si="145"/>
        <v>0</v>
      </c>
      <c r="CW170" s="48">
        <f t="shared" si="146"/>
        <v>4</v>
      </c>
      <c r="CX170" s="48">
        <f t="shared" si="161"/>
        <v>0</v>
      </c>
      <c r="CY170" s="48">
        <f t="shared" si="147"/>
        <v>0</v>
      </c>
      <c r="CZ170" s="48">
        <f t="shared" si="148"/>
        <v>0</v>
      </c>
      <c r="DA170" s="48">
        <f t="shared" si="149"/>
        <v>3</v>
      </c>
      <c r="DB170" s="48">
        <f t="shared" si="162"/>
        <v>0</v>
      </c>
      <c r="DC170" s="48">
        <f t="shared" si="150"/>
        <v>0</v>
      </c>
      <c r="DD170" s="48">
        <f t="shared" si="151"/>
        <v>0</v>
      </c>
      <c r="DE170" s="48">
        <f t="shared" si="152"/>
        <v>0</v>
      </c>
      <c r="DF170" s="48">
        <f t="shared" si="153"/>
        <v>0</v>
      </c>
      <c r="DG170" s="48">
        <f t="shared" si="154"/>
        <v>1</v>
      </c>
      <c r="DH170" s="48">
        <f t="shared" si="163"/>
        <v>0</v>
      </c>
      <c r="DI170" s="48">
        <f t="shared" si="155"/>
        <v>0</v>
      </c>
      <c r="DJ170" s="48">
        <f t="shared" si="156"/>
        <v>0</v>
      </c>
      <c r="DK170" s="48">
        <f t="shared" si="157"/>
        <v>0</v>
      </c>
      <c r="DL170" s="48">
        <f t="shared" si="158"/>
        <v>0</v>
      </c>
      <c r="DM170" s="48">
        <f t="shared" si="159"/>
        <v>1</v>
      </c>
      <c r="DN170" s="48">
        <f t="shared" si="164"/>
        <v>0</v>
      </c>
      <c r="DO170" s="48">
        <f t="shared" si="160"/>
        <v>0</v>
      </c>
      <c r="DP170" s="49">
        <f t="shared" si="165"/>
        <v>1</v>
      </c>
      <c r="DQ170" s="102">
        <f t="shared" si="132"/>
        <v>36</v>
      </c>
      <c r="DR170" s="48">
        <f t="shared" si="133"/>
        <v>1</v>
      </c>
      <c r="DS170" s="49">
        <f t="shared" si="166"/>
        <v>37</v>
      </c>
      <c r="DT170" s="113" t="s">
        <v>665</v>
      </c>
    </row>
    <row r="171" spans="1:124" s="15" customFormat="1" ht="24.75" customHeight="1" x14ac:dyDescent="0.25">
      <c r="A171" s="92"/>
      <c r="B171" s="92"/>
      <c r="C171" s="97"/>
      <c r="D171" s="51"/>
      <c r="E171" s="11" t="s">
        <v>407</v>
      </c>
      <c r="F171" s="12" t="s">
        <v>170</v>
      </c>
      <c r="G171" s="13" t="s">
        <v>496</v>
      </c>
      <c r="H171" s="14" t="s">
        <v>171</v>
      </c>
      <c r="I171" s="77">
        <v>2</v>
      </c>
      <c r="J171" s="78">
        <v>4</v>
      </c>
      <c r="K171" s="83">
        <v>0</v>
      </c>
      <c r="L171" s="77">
        <v>3</v>
      </c>
      <c r="M171" s="78">
        <v>4</v>
      </c>
      <c r="N171" s="78">
        <v>0</v>
      </c>
      <c r="O171" s="84">
        <v>0</v>
      </c>
      <c r="P171" s="33"/>
      <c r="Q171" s="21"/>
      <c r="R171" s="34"/>
      <c r="S171" s="66">
        <f t="shared" si="127"/>
        <v>2</v>
      </c>
      <c r="T171" s="67">
        <f t="shared" si="128"/>
        <v>4</v>
      </c>
      <c r="U171" s="68">
        <f t="shared" si="123"/>
        <v>0</v>
      </c>
      <c r="V171" s="60">
        <v>2</v>
      </c>
      <c r="W171" s="60">
        <v>0</v>
      </c>
      <c r="X171" s="60">
        <v>0</v>
      </c>
      <c r="Y171" s="60">
        <v>0</v>
      </c>
      <c r="Z171" s="60">
        <v>0</v>
      </c>
      <c r="AA171" s="60">
        <v>0</v>
      </c>
      <c r="AB171" s="69">
        <v>3</v>
      </c>
      <c r="AC171" s="69">
        <v>0</v>
      </c>
      <c r="AD171" s="69">
        <v>0</v>
      </c>
      <c r="AE171" s="69">
        <v>0</v>
      </c>
      <c r="AF171" s="69">
        <v>0</v>
      </c>
      <c r="AG171" s="69">
        <v>0</v>
      </c>
      <c r="AH171" s="69">
        <v>1</v>
      </c>
      <c r="AI171" s="69">
        <v>0</v>
      </c>
      <c r="AJ171" s="69">
        <v>0</v>
      </c>
      <c r="AK171" s="69">
        <v>0</v>
      </c>
      <c r="AL171" s="69">
        <v>0</v>
      </c>
      <c r="AM171" s="69">
        <v>1</v>
      </c>
      <c r="AN171" s="69">
        <v>0</v>
      </c>
      <c r="AO171" s="69">
        <v>0</v>
      </c>
      <c r="AP171" s="69">
        <v>0</v>
      </c>
      <c r="AQ171" s="69">
        <v>0</v>
      </c>
      <c r="AR171" s="69">
        <v>0</v>
      </c>
      <c r="AS171" s="69">
        <v>0</v>
      </c>
      <c r="AT171" s="69">
        <v>0</v>
      </c>
      <c r="AU171" s="69" t="s">
        <v>487</v>
      </c>
      <c r="AV171" s="69">
        <v>0</v>
      </c>
      <c r="AW171" s="69">
        <v>0</v>
      </c>
      <c r="AX171" s="69">
        <v>0</v>
      </c>
      <c r="AY171" s="69">
        <v>1</v>
      </c>
      <c r="AZ171" s="69">
        <v>0</v>
      </c>
      <c r="BA171" s="70" t="s">
        <v>487</v>
      </c>
      <c r="BB171" s="71">
        <f t="shared" si="129"/>
        <v>6</v>
      </c>
      <c r="BC171" s="69">
        <f t="shared" si="130"/>
        <v>2</v>
      </c>
      <c r="BD171" s="72">
        <f t="shared" si="131"/>
        <v>8</v>
      </c>
      <c r="BE171" s="27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6"/>
      <c r="CK171" s="47">
        <f t="shared" si="134"/>
        <v>2</v>
      </c>
      <c r="CL171" s="48">
        <f t="shared" si="135"/>
        <v>0</v>
      </c>
      <c r="CM171" s="48">
        <f t="shared" si="136"/>
        <v>0</v>
      </c>
      <c r="CN171" s="48">
        <f t="shared" si="137"/>
        <v>0</v>
      </c>
      <c r="CO171" s="48">
        <f t="shared" si="138"/>
        <v>0</v>
      </c>
      <c r="CP171" s="48">
        <f t="shared" si="139"/>
        <v>0</v>
      </c>
      <c r="CQ171" s="48">
        <f t="shared" si="140"/>
        <v>3</v>
      </c>
      <c r="CR171" s="48">
        <f t="shared" si="141"/>
        <v>0</v>
      </c>
      <c r="CS171" s="48">
        <f t="shared" si="142"/>
        <v>0</v>
      </c>
      <c r="CT171" s="48">
        <f t="shared" si="143"/>
        <v>0</v>
      </c>
      <c r="CU171" s="48">
        <f t="shared" si="144"/>
        <v>0</v>
      </c>
      <c r="CV171" s="48">
        <f t="shared" si="145"/>
        <v>0</v>
      </c>
      <c r="CW171" s="48">
        <f t="shared" si="146"/>
        <v>1</v>
      </c>
      <c r="CX171" s="48">
        <f t="shared" si="161"/>
        <v>0</v>
      </c>
      <c r="CY171" s="48">
        <f t="shared" si="147"/>
        <v>0</v>
      </c>
      <c r="CZ171" s="48">
        <f t="shared" si="148"/>
        <v>0</v>
      </c>
      <c r="DA171" s="48">
        <f t="shared" si="149"/>
        <v>0</v>
      </c>
      <c r="DB171" s="48">
        <f t="shared" si="162"/>
        <v>1</v>
      </c>
      <c r="DC171" s="48">
        <f t="shared" si="150"/>
        <v>0</v>
      </c>
      <c r="DD171" s="48">
        <f t="shared" si="151"/>
        <v>0</v>
      </c>
      <c r="DE171" s="48">
        <f t="shared" si="152"/>
        <v>0</v>
      </c>
      <c r="DF171" s="48">
        <f t="shared" si="153"/>
        <v>0</v>
      </c>
      <c r="DG171" s="48">
        <f t="shared" si="154"/>
        <v>0</v>
      </c>
      <c r="DH171" s="48">
        <f>SUM(AS171,CB171)</f>
        <v>0</v>
      </c>
      <c r="DI171" s="48">
        <f t="shared" si="155"/>
        <v>0</v>
      </c>
      <c r="DJ171" s="48" t="s">
        <v>487</v>
      </c>
      <c r="DK171" s="48">
        <f t="shared" si="157"/>
        <v>0</v>
      </c>
      <c r="DL171" s="48">
        <f t="shared" si="158"/>
        <v>0</v>
      </c>
      <c r="DM171" s="48">
        <f t="shared" si="159"/>
        <v>0</v>
      </c>
      <c r="DN171" s="48">
        <f t="shared" si="164"/>
        <v>1</v>
      </c>
      <c r="DO171" s="48">
        <f t="shared" si="160"/>
        <v>0</v>
      </c>
      <c r="DP171" s="49" t="s">
        <v>487</v>
      </c>
      <c r="DQ171" s="102">
        <f t="shared" si="132"/>
        <v>6</v>
      </c>
      <c r="DR171" s="48">
        <f t="shared" si="133"/>
        <v>2</v>
      </c>
      <c r="DS171" s="49">
        <f t="shared" si="166"/>
        <v>8</v>
      </c>
      <c r="DT171" s="113" t="s">
        <v>666</v>
      </c>
    </row>
    <row r="172" spans="1:124" s="15" customFormat="1" ht="57.75" customHeight="1" x14ac:dyDescent="0.25">
      <c r="A172" s="92"/>
      <c r="B172" s="92" t="s">
        <v>525</v>
      </c>
      <c r="C172" s="97" t="s">
        <v>513</v>
      </c>
      <c r="D172" s="51"/>
      <c r="E172" s="11" t="s">
        <v>374</v>
      </c>
      <c r="F172" s="12">
        <v>45004855</v>
      </c>
      <c r="G172" s="13" t="s">
        <v>496</v>
      </c>
      <c r="H172" s="14" t="s">
        <v>375</v>
      </c>
      <c r="I172" s="77">
        <v>3</v>
      </c>
      <c r="J172" s="78">
        <v>9</v>
      </c>
      <c r="K172" s="83">
        <v>0</v>
      </c>
      <c r="L172" s="77">
        <v>4</v>
      </c>
      <c r="M172" s="78">
        <v>10</v>
      </c>
      <c r="N172" s="78">
        <v>0</v>
      </c>
      <c r="O172" s="84">
        <v>0</v>
      </c>
      <c r="P172" s="33"/>
      <c r="Q172" s="21">
        <v>1</v>
      </c>
      <c r="R172" s="34"/>
      <c r="S172" s="66">
        <f t="shared" si="127"/>
        <v>3</v>
      </c>
      <c r="T172" s="67">
        <f t="shared" si="128"/>
        <v>10</v>
      </c>
      <c r="U172" s="68">
        <f t="shared" si="123"/>
        <v>0</v>
      </c>
      <c r="V172" s="60">
        <v>3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9">
        <v>5</v>
      </c>
      <c r="AC172" s="69">
        <v>0</v>
      </c>
      <c r="AD172" s="69">
        <v>2</v>
      </c>
      <c r="AE172" s="69">
        <v>0</v>
      </c>
      <c r="AF172" s="69">
        <v>0</v>
      </c>
      <c r="AG172" s="69">
        <v>0</v>
      </c>
      <c r="AH172" s="69">
        <v>3</v>
      </c>
      <c r="AI172" s="69">
        <v>0</v>
      </c>
      <c r="AJ172" s="69">
        <v>0</v>
      </c>
      <c r="AK172" s="69">
        <v>0</v>
      </c>
      <c r="AL172" s="69">
        <v>1</v>
      </c>
      <c r="AM172" s="69" t="s">
        <v>487</v>
      </c>
      <c r="AN172" s="69">
        <v>0</v>
      </c>
      <c r="AO172" s="69">
        <v>0</v>
      </c>
      <c r="AP172" s="69">
        <v>0</v>
      </c>
      <c r="AQ172" s="69">
        <v>0</v>
      </c>
      <c r="AR172" s="69">
        <v>1</v>
      </c>
      <c r="AS172" s="69">
        <v>0</v>
      </c>
      <c r="AT172" s="69">
        <v>0</v>
      </c>
      <c r="AU172" s="69">
        <v>0</v>
      </c>
      <c r="AV172" s="69">
        <v>0</v>
      </c>
      <c r="AW172" s="69">
        <v>0</v>
      </c>
      <c r="AX172" s="69">
        <v>1</v>
      </c>
      <c r="AY172" s="69">
        <v>0</v>
      </c>
      <c r="AZ172" s="69">
        <v>0</v>
      </c>
      <c r="BA172" s="70">
        <v>1</v>
      </c>
      <c r="BB172" s="71">
        <f t="shared" si="129"/>
        <v>16</v>
      </c>
      <c r="BC172" s="69">
        <f t="shared" si="130"/>
        <v>1</v>
      </c>
      <c r="BD172" s="72">
        <f t="shared" si="131"/>
        <v>17</v>
      </c>
      <c r="BE172" s="24"/>
      <c r="BF172" s="25"/>
      <c r="BG172" s="25"/>
      <c r="BH172" s="25"/>
      <c r="BI172" s="25"/>
      <c r="BJ172" s="25"/>
      <c r="BK172" s="25"/>
      <c r="BL172" s="25"/>
      <c r="BM172" s="25">
        <v>1</v>
      </c>
      <c r="BN172" s="25"/>
      <c r="BO172" s="25"/>
      <c r="BP172" s="25"/>
      <c r="BQ172" s="25">
        <v>1</v>
      </c>
      <c r="BR172" s="25"/>
      <c r="BS172" s="25"/>
      <c r="BT172" s="25"/>
      <c r="BU172" s="25">
        <v>1</v>
      </c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6"/>
      <c r="CK172" s="47">
        <f t="shared" si="134"/>
        <v>3</v>
      </c>
      <c r="CL172" s="48">
        <f t="shared" si="135"/>
        <v>0</v>
      </c>
      <c r="CM172" s="48">
        <f t="shared" si="136"/>
        <v>0</v>
      </c>
      <c r="CN172" s="48">
        <f t="shared" si="137"/>
        <v>0</v>
      </c>
      <c r="CO172" s="48">
        <f t="shared" si="138"/>
        <v>0</v>
      </c>
      <c r="CP172" s="48">
        <f t="shared" si="139"/>
        <v>0</v>
      </c>
      <c r="CQ172" s="48">
        <f t="shared" si="140"/>
        <v>5</v>
      </c>
      <c r="CR172" s="48">
        <f t="shared" si="141"/>
        <v>0</v>
      </c>
      <c r="CS172" s="48">
        <f t="shared" si="142"/>
        <v>3</v>
      </c>
      <c r="CT172" s="48">
        <f t="shared" si="143"/>
        <v>0</v>
      </c>
      <c r="CU172" s="48">
        <f t="shared" si="144"/>
        <v>0</v>
      </c>
      <c r="CV172" s="48">
        <f t="shared" si="145"/>
        <v>0</v>
      </c>
      <c r="CW172" s="48">
        <f t="shared" si="146"/>
        <v>4</v>
      </c>
      <c r="CX172" s="48">
        <f t="shared" si="161"/>
        <v>0</v>
      </c>
      <c r="CY172" s="48">
        <f t="shared" si="147"/>
        <v>0</v>
      </c>
      <c r="CZ172" s="48">
        <f t="shared" si="148"/>
        <v>0</v>
      </c>
      <c r="DA172" s="48">
        <f t="shared" si="149"/>
        <v>2</v>
      </c>
      <c r="DB172" s="48">
        <f>SUM(AM172,BV172)</f>
        <v>0</v>
      </c>
      <c r="DC172" s="48">
        <f t="shared" si="150"/>
        <v>0</v>
      </c>
      <c r="DD172" s="48">
        <f t="shared" si="151"/>
        <v>0</v>
      </c>
      <c r="DE172" s="48">
        <f t="shared" si="152"/>
        <v>0</v>
      </c>
      <c r="DF172" s="48">
        <f t="shared" si="153"/>
        <v>0</v>
      </c>
      <c r="DG172" s="48">
        <f t="shared" si="154"/>
        <v>1</v>
      </c>
      <c r="DH172" s="48">
        <f t="shared" si="163"/>
        <v>0</v>
      </c>
      <c r="DI172" s="48">
        <f t="shared" si="155"/>
        <v>0</v>
      </c>
      <c r="DJ172" s="48">
        <f t="shared" si="156"/>
        <v>0</v>
      </c>
      <c r="DK172" s="48">
        <f t="shared" si="157"/>
        <v>0</v>
      </c>
      <c r="DL172" s="48">
        <f t="shared" si="158"/>
        <v>0</v>
      </c>
      <c r="DM172" s="48">
        <f t="shared" si="159"/>
        <v>1</v>
      </c>
      <c r="DN172" s="48">
        <f t="shared" si="164"/>
        <v>0</v>
      </c>
      <c r="DO172" s="48">
        <f t="shared" si="160"/>
        <v>0</v>
      </c>
      <c r="DP172" s="49">
        <f t="shared" si="165"/>
        <v>1</v>
      </c>
      <c r="DQ172" s="102">
        <f t="shared" si="132"/>
        <v>19</v>
      </c>
      <c r="DR172" s="48">
        <f t="shared" si="133"/>
        <v>1</v>
      </c>
      <c r="DS172" s="49">
        <f t="shared" si="166"/>
        <v>20</v>
      </c>
      <c r="DT172" s="113" t="s">
        <v>667</v>
      </c>
    </row>
    <row r="173" spans="1:124" s="15" customFormat="1" ht="35.25" customHeight="1" x14ac:dyDescent="0.25">
      <c r="A173" s="92"/>
      <c r="B173" s="92" t="s">
        <v>525</v>
      </c>
      <c r="C173" s="97" t="s">
        <v>513</v>
      </c>
      <c r="D173" s="51" t="s">
        <v>734</v>
      </c>
      <c r="E173" s="11" t="s">
        <v>374</v>
      </c>
      <c r="F173" s="12">
        <v>45013583</v>
      </c>
      <c r="G173" s="13" t="s">
        <v>496</v>
      </c>
      <c r="H173" s="14" t="s">
        <v>389</v>
      </c>
      <c r="I173" s="77">
        <v>3</v>
      </c>
      <c r="J173" s="78">
        <v>7</v>
      </c>
      <c r="K173" s="83">
        <v>0</v>
      </c>
      <c r="L173" s="77">
        <v>3</v>
      </c>
      <c r="M173" s="78">
        <v>8</v>
      </c>
      <c r="N173" s="78">
        <v>0</v>
      </c>
      <c r="O173" s="84">
        <v>0</v>
      </c>
      <c r="P173" s="33"/>
      <c r="Q173" s="21"/>
      <c r="R173" s="34"/>
      <c r="S173" s="66">
        <f t="shared" si="127"/>
        <v>3</v>
      </c>
      <c r="T173" s="67">
        <f t="shared" si="128"/>
        <v>7</v>
      </c>
      <c r="U173" s="68">
        <f t="shared" si="123"/>
        <v>0</v>
      </c>
      <c r="V173" s="60">
        <v>3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9">
        <v>5</v>
      </c>
      <c r="AC173" s="69">
        <v>0</v>
      </c>
      <c r="AD173" s="69">
        <v>0</v>
      </c>
      <c r="AE173" s="69">
        <v>0</v>
      </c>
      <c r="AF173" s="69">
        <v>0</v>
      </c>
      <c r="AG173" s="69">
        <v>0</v>
      </c>
      <c r="AH173" s="69">
        <v>2</v>
      </c>
      <c r="AI173" s="69">
        <v>0</v>
      </c>
      <c r="AJ173" s="69">
        <v>1</v>
      </c>
      <c r="AK173" s="69">
        <v>0</v>
      </c>
      <c r="AL173" s="69">
        <v>1</v>
      </c>
      <c r="AM173" s="69">
        <v>0</v>
      </c>
      <c r="AN173" s="69">
        <v>0</v>
      </c>
      <c r="AO173" s="69">
        <v>0</v>
      </c>
      <c r="AP173" s="69">
        <v>0</v>
      </c>
      <c r="AQ173" s="69">
        <v>0</v>
      </c>
      <c r="AR173" s="69">
        <v>0</v>
      </c>
      <c r="AS173" s="69">
        <v>1</v>
      </c>
      <c r="AT173" s="69">
        <v>0</v>
      </c>
      <c r="AU173" s="69">
        <v>0</v>
      </c>
      <c r="AV173" s="69">
        <v>0</v>
      </c>
      <c r="AW173" s="69">
        <v>0</v>
      </c>
      <c r="AX173" s="69">
        <v>1</v>
      </c>
      <c r="AY173" s="69">
        <v>0</v>
      </c>
      <c r="AZ173" s="69">
        <v>0</v>
      </c>
      <c r="BA173" s="70" t="s">
        <v>487</v>
      </c>
      <c r="BB173" s="71">
        <f t="shared" si="129"/>
        <v>13</v>
      </c>
      <c r="BC173" s="69">
        <f t="shared" si="130"/>
        <v>1</v>
      </c>
      <c r="BD173" s="72">
        <f t="shared" si="131"/>
        <v>14</v>
      </c>
      <c r="BE173" s="24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6"/>
      <c r="CK173" s="47">
        <f t="shared" si="134"/>
        <v>3</v>
      </c>
      <c r="CL173" s="48">
        <f t="shared" si="135"/>
        <v>0</v>
      </c>
      <c r="CM173" s="48">
        <f t="shared" si="136"/>
        <v>0</v>
      </c>
      <c r="CN173" s="48">
        <f t="shared" si="137"/>
        <v>0</v>
      </c>
      <c r="CO173" s="48">
        <f t="shared" si="138"/>
        <v>0</v>
      </c>
      <c r="CP173" s="48">
        <f t="shared" si="139"/>
        <v>0</v>
      </c>
      <c r="CQ173" s="48">
        <f t="shared" si="140"/>
        <v>5</v>
      </c>
      <c r="CR173" s="48">
        <f t="shared" si="141"/>
        <v>0</v>
      </c>
      <c r="CS173" s="48">
        <f t="shared" si="142"/>
        <v>0</v>
      </c>
      <c r="CT173" s="48">
        <f t="shared" si="143"/>
        <v>0</v>
      </c>
      <c r="CU173" s="48">
        <f t="shared" si="144"/>
        <v>0</v>
      </c>
      <c r="CV173" s="48">
        <f t="shared" si="145"/>
        <v>0</v>
      </c>
      <c r="CW173" s="48">
        <f t="shared" si="146"/>
        <v>2</v>
      </c>
      <c r="CX173" s="48">
        <f t="shared" si="161"/>
        <v>0</v>
      </c>
      <c r="CY173" s="48">
        <f t="shared" si="147"/>
        <v>1</v>
      </c>
      <c r="CZ173" s="48">
        <f t="shared" si="148"/>
        <v>0</v>
      </c>
      <c r="DA173" s="48">
        <f t="shared" si="149"/>
        <v>1</v>
      </c>
      <c r="DB173" s="48">
        <f t="shared" si="162"/>
        <v>0</v>
      </c>
      <c r="DC173" s="48">
        <f t="shared" si="150"/>
        <v>0</v>
      </c>
      <c r="DD173" s="48">
        <f t="shared" si="151"/>
        <v>0</v>
      </c>
      <c r="DE173" s="48">
        <f t="shared" si="152"/>
        <v>0</v>
      </c>
      <c r="DF173" s="48">
        <f t="shared" si="153"/>
        <v>0</v>
      </c>
      <c r="DG173" s="48">
        <f t="shared" si="154"/>
        <v>0</v>
      </c>
      <c r="DH173" s="48">
        <f t="shared" si="163"/>
        <v>1</v>
      </c>
      <c r="DI173" s="48">
        <f t="shared" si="155"/>
        <v>0</v>
      </c>
      <c r="DJ173" s="48">
        <f t="shared" si="156"/>
        <v>0</v>
      </c>
      <c r="DK173" s="48">
        <f t="shared" si="157"/>
        <v>0</v>
      </c>
      <c r="DL173" s="48">
        <f t="shared" si="158"/>
        <v>0</v>
      </c>
      <c r="DM173" s="48">
        <f t="shared" si="159"/>
        <v>1</v>
      </c>
      <c r="DN173" s="48">
        <f t="shared" si="164"/>
        <v>0</v>
      </c>
      <c r="DO173" s="48">
        <f t="shared" si="160"/>
        <v>0</v>
      </c>
      <c r="DP173" s="49" t="s">
        <v>487</v>
      </c>
      <c r="DQ173" s="102">
        <f t="shared" si="132"/>
        <v>13</v>
      </c>
      <c r="DR173" s="48">
        <f t="shared" si="133"/>
        <v>1</v>
      </c>
      <c r="DS173" s="49">
        <f t="shared" si="166"/>
        <v>14</v>
      </c>
      <c r="DT173" s="113" t="s">
        <v>668</v>
      </c>
    </row>
    <row r="174" spans="1:124" s="15" customFormat="1" ht="27" customHeight="1" x14ac:dyDescent="0.25">
      <c r="A174" s="92"/>
      <c r="B174" s="92"/>
      <c r="C174" s="97"/>
      <c r="D174" s="51"/>
      <c r="E174" s="11" t="s">
        <v>374</v>
      </c>
      <c r="F174" s="12">
        <v>45002950</v>
      </c>
      <c r="G174" s="13" t="s">
        <v>496</v>
      </c>
      <c r="H174" s="14" t="s">
        <v>376</v>
      </c>
      <c r="I174" s="77">
        <v>3</v>
      </c>
      <c r="J174" s="78">
        <v>6</v>
      </c>
      <c r="K174" s="83">
        <v>0</v>
      </c>
      <c r="L174" s="77">
        <v>3</v>
      </c>
      <c r="M174" s="78">
        <v>6</v>
      </c>
      <c r="N174" s="78">
        <v>0</v>
      </c>
      <c r="O174" s="84">
        <v>0</v>
      </c>
      <c r="P174" s="21"/>
      <c r="Q174" s="21"/>
      <c r="R174" s="34"/>
      <c r="S174" s="66">
        <f t="shared" si="127"/>
        <v>3</v>
      </c>
      <c r="T174" s="67">
        <f t="shared" si="128"/>
        <v>6</v>
      </c>
      <c r="U174" s="68">
        <f t="shared" si="123"/>
        <v>0</v>
      </c>
      <c r="V174" s="60">
        <v>3</v>
      </c>
      <c r="W174" s="60">
        <v>0</v>
      </c>
      <c r="X174" s="60">
        <v>0</v>
      </c>
      <c r="Y174" s="60">
        <v>0</v>
      </c>
      <c r="Z174" s="60">
        <v>0</v>
      </c>
      <c r="AA174" s="60">
        <v>0</v>
      </c>
      <c r="AB174" s="69">
        <v>5</v>
      </c>
      <c r="AC174" s="69">
        <v>0</v>
      </c>
      <c r="AD174" s="69">
        <v>0</v>
      </c>
      <c r="AE174" s="69">
        <v>0</v>
      </c>
      <c r="AF174" s="69">
        <v>0</v>
      </c>
      <c r="AG174" s="69">
        <v>0</v>
      </c>
      <c r="AH174" s="69">
        <v>2</v>
      </c>
      <c r="AI174" s="69">
        <v>0</v>
      </c>
      <c r="AJ174" s="69">
        <v>0</v>
      </c>
      <c r="AK174" s="69">
        <v>0</v>
      </c>
      <c r="AL174" s="69">
        <v>1</v>
      </c>
      <c r="AM174" s="69">
        <v>0</v>
      </c>
      <c r="AN174" s="69">
        <v>0</v>
      </c>
      <c r="AO174" s="69">
        <v>0</v>
      </c>
      <c r="AP174" s="69">
        <v>0</v>
      </c>
      <c r="AQ174" s="69">
        <v>0</v>
      </c>
      <c r="AR174" s="69">
        <v>0</v>
      </c>
      <c r="AS174" s="69">
        <v>1</v>
      </c>
      <c r="AT174" s="69">
        <v>0</v>
      </c>
      <c r="AU174" s="69">
        <v>0</v>
      </c>
      <c r="AV174" s="69">
        <v>0</v>
      </c>
      <c r="AW174" s="69">
        <v>0</v>
      </c>
      <c r="AX174" s="69">
        <v>1</v>
      </c>
      <c r="AY174" s="69">
        <v>0</v>
      </c>
      <c r="AZ174" s="69">
        <v>0</v>
      </c>
      <c r="BA174" s="70" t="s">
        <v>487</v>
      </c>
      <c r="BB174" s="71">
        <f t="shared" si="129"/>
        <v>12</v>
      </c>
      <c r="BC174" s="69">
        <f t="shared" si="130"/>
        <v>1</v>
      </c>
      <c r="BD174" s="72">
        <f t="shared" si="131"/>
        <v>13</v>
      </c>
      <c r="BE174" s="24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6"/>
      <c r="CK174" s="47">
        <f t="shared" si="134"/>
        <v>3</v>
      </c>
      <c r="CL174" s="48">
        <f t="shared" si="135"/>
        <v>0</v>
      </c>
      <c r="CM174" s="48">
        <f t="shared" si="136"/>
        <v>0</v>
      </c>
      <c r="CN174" s="48">
        <f t="shared" si="137"/>
        <v>0</v>
      </c>
      <c r="CO174" s="48">
        <f t="shared" si="138"/>
        <v>0</v>
      </c>
      <c r="CP174" s="48">
        <f t="shared" si="139"/>
        <v>0</v>
      </c>
      <c r="CQ174" s="48">
        <f t="shared" si="140"/>
        <v>5</v>
      </c>
      <c r="CR174" s="48">
        <f t="shared" si="141"/>
        <v>0</v>
      </c>
      <c r="CS174" s="48">
        <f t="shared" si="142"/>
        <v>0</v>
      </c>
      <c r="CT174" s="48">
        <f t="shared" si="143"/>
        <v>0</v>
      </c>
      <c r="CU174" s="48">
        <f t="shared" si="144"/>
        <v>0</v>
      </c>
      <c r="CV174" s="48">
        <f t="shared" si="145"/>
        <v>0</v>
      </c>
      <c r="CW174" s="48">
        <f t="shared" si="146"/>
        <v>2</v>
      </c>
      <c r="CX174" s="48">
        <f t="shared" si="161"/>
        <v>0</v>
      </c>
      <c r="CY174" s="48">
        <f t="shared" si="147"/>
        <v>0</v>
      </c>
      <c r="CZ174" s="48">
        <f t="shared" si="148"/>
        <v>0</v>
      </c>
      <c r="DA174" s="48">
        <f t="shared" si="149"/>
        <v>1</v>
      </c>
      <c r="DB174" s="48">
        <f t="shared" si="162"/>
        <v>0</v>
      </c>
      <c r="DC174" s="48">
        <f t="shared" si="150"/>
        <v>0</v>
      </c>
      <c r="DD174" s="48">
        <f t="shared" si="151"/>
        <v>0</v>
      </c>
      <c r="DE174" s="48">
        <f t="shared" si="152"/>
        <v>0</v>
      </c>
      <c r="DF174" s="48">
        <f t="shared" si="153"/>
        <v>0</v>
      </c>
      <c r="DG174" s="48">
        <f t="shared" si="154"/>
        <v>0</v>
      </c>
      <c r="DH174" s="48">
        <f t="shared" si="163"/>
        <v>1</v>
      </c>
      <c r="DI174" s="48">
        <f t="shared" si="155"/>
        <v>0</v>
      </c>
      <c r="DJ174" s="48">
        <f t="shared" si="156"/>
        <v>0</v>
      </c>
      <c r="DK174" s="48">
        <f t="shared" si="157"/>
        <v>0</v>
      </c>
      <c r="DL174" s="48">
        <f t="shared" si="158"/>
        <v>0</v>
      </c>
      <c r="DM174" s="48">
        <f t="shared" si="159"/>
        <v>1</v>
      </c>
      <c r="DN174" s="48">
        <f t="shared" si="164"/>
        <v>0</v>
      </c>
      <c r="DO174" s="48">
        <f t="shared" si="160"/>
        <v>0</v>
      </c>
      <c r="DP174" s="49" t="s">
        <v>487</v>
      </c>
      <c r="DQ174" s="102">
        <f t="shared" si="132"/>
        <v>12</v>
      </c>
      <c r="DR174" s="48">
        <f t="shared" si="133"/>
        <v>1</v>
      </c>
      <c r="DS174" s="49">
        <f t="shared" si="166"/>
        <v>13</v>
      </c>
      <c r="DT174" s="113"/>
    </row>
    <row r="175" spans="1:124" s="15" customFormat="1" ht="30.75" customHeight="1" x14ac:dyDescent="0.25">
      <c r="A175" s="92"/>
      <c r="B175" s="92" t="s">
        <v>525</v>
      </c>
      <c r="C175" s="97" t="s">
        <v>513</v>
      </c>
      <c r="D175" s="51" t="s">
        <v>733</v>
      </c>
      <c r="E175" s="11" t="s">
        <v>374</v>
      </c>
      <c r="F175" s="12" t="s">
        <v>377</v>
      </c>
      <c r="G175" s="13" t="s">
        <v>496</v>
      </c>
      <c r="H175" s="14" t="s">
        <v>378</v>
      </c>
      <c r="I175" s="77">
        <v>3</v>
      </c>
      <c r="J175" s="78">
        <v>7</v>
      </c>
      <c r="K175" s="83">
        <v>0</v>
      </c>
      <c r="L175" s="77">
        <v>3</v>
      </c>
      <c r="M175" s="78">
        <v>7</v>
      </c>
      <c r="N175" s="78">
        <v>0</v>
      </c>
      <c r="O175" s="84">
        <v>0</v>
      </c>
      <c r="P175" s="33"/>
      <c r="Q175" s="21"/>
      <c r="R175" s="34"/>
      <c r="S175" s="66">
        <f t="shared" si="127"/>
        <v>3</v>
      </c>
      <c r="T175" s="67">
        <f t="shared" si="128"/>
        <v>7</v>
      </c>
      <c r="U175" s="68">
        <f t="shared" si="123"/>
        <v>0</v>
      </c>
      <c r="V175" s="60">
        <v>3</v>
      </c>
      <c r="W175" s="60">
        <v>0</v>
      </c>
      <c r="X175" s="60">
        <v>0</v>
      </c>
      <c r="Y175" s="60">
        <v>0</v>
      </c>
      <c r="Z175" s="60">
        <v>0</v>
      </c>
      <c r="AA175" s="60">
        <v>0</v>
      </c>
      <c r="AB175" s="69">
        <v>4</v>
      </c>
      <c r="AC175" s="69">
        <v>0</v>
      </c>
      <c r="AD175" s="69">
        <v>0</v>
      </c>
      <c r="AE175" s="69">
        <v>0</v>
      </c>
      <c r="AF175" s="69">
        <v>0</v>
      </c>
      <c r="AG175" s="69">
        <v>0</v>
      </c>
      <c r="AH175" s="69">
        <v>3</v>
      </c>
      <c r="AI175" s="69">
        <v>0</v>
      </c>
      <c r="AJ175" s="69">
        <v>1</v>
      </c>
      <c r="AK175" s="69">
        <v>0</v>
      </c>
      <c r="AL175" s="69">
        <v>1</v>
      </c>
      <c r="AM175" s="69">
        <v>0</v>
      </c>
      <c r="AN175" s="69">
        <v>0</v>
      </c>
      <c r="AO175" s="69">
        <v>0</v>
      </c>
      <c r="AP175" s="69">
        <v>0</v>
      </c>
      <c r="AQ175" s="69">
        <v>0</v>
      </c>
      <c r="AR175" s="69">
        <v>0</v>
      </c>
      <c r="AS175" s="69" t="s">
        <v>487</v>
      </c>
      <c r="AT175" s="69">
        <v>0</v>
      </c>
      <c r="AU175" s="69">
        <v>0</v>
      </c>
      <c r="AV175" s="69">
        <v>0</v>
      </c>
      <c r="AW175" s="69">
        <v>0</v>
      </c>
      <c r="AX175" s="69">
        <v>1</v>
      </c>
      <c r="AY175" s="69">
        <v>0</v>
      </c>
      <c r="AZ175" s="69">
        <v>0</v>
      </c>
      <c r="BA175" s="70" t="s">
        <v>487</v>
      </c>
      <c r="BB175" s="71">
        <f t="shared" si="129"/>
        <v>13</v>
      </c>
      <c r="BC175" s="69">
        <f t="shared" si="130"/>
        <v>0</v>
      </c>
      <c r="BD175" s="72">
        <f t="shared" si="131"/>
        <v>13</v>
      </c>
      <c r="BE175" s="24">
        <v>-1</v>
      </c>
      <c r="BF175" s="25"/>
      <c r="BG175" s="25">
        <v>1</v>
      </c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6"/>
      <c r="CK175" s="47">
        <f t="shared" si="134"/>
        <v>2</v>
      </c>
      <c r="CL175" s="48">
        <f t="shared" si="135"/>
        <v>0</v>
      </c>
      <c r="CM175" s="48">
        <f t="shared" si="136"/>
        <v>1</v>
      </c>
      <c r="CN175" s="48">
        <f t="shared" si="137"/>
        <v>0</v>
      </c>
      <c r="CO175" s="48">
        <f t="shared" si="138"/>
        <v>0</v>
      </c>
      <c r="CP175" s="48">
        <f t="shared" si="139"/>
        <v>0</v>
      </c>
      <c r="CQ175" s="48">
        <f t="shared" si="140"/>
        <v>4</v>
      </c>
      <c r="CR175" s="48">
        <f t="shared" si="141"/>
        <v>0</v>
      </c>
      <c r="CS175" s="48">
        <f t="shared" si="142"/>
        <v>0</v>
      </c>
      <c r="CT175" s="48">
        <f t="shared" si="143"/>
        <v>0</v>
      </c>
      <c r="CU175" s="48">
        <f t="shared" si="144"/>
        <v>0</v>
      </c>
      <c r="CV175" s="48">
        <f t="shared" si="145"/>
        <v>0</v>
      </c>
      <c r="CW175" s="48">
        <f t="shared" si="146"/>
        <v>3</v>
      </c>
      <c r="CX175" s="48">
        <f t="shared" si="161"/>
        <v>0</v>
      </c>
      <c r="CY175" s="48">
        <f t="shared" si="147"/>
        <v>1</v>
      </c>
      <c r="CZ175" s="48">
        <f t="shared" si="148"/>
        <v>0</v>
      </c>
      <c r="DA175" s="48">
        <f t="shared" si="149"/>
        <v>1</v>
      </c>
      <c r="DB175" s="48">
        <f t="shared" si="162"/>
        <v>0</v>
      </c>
      <c r="DC175" s="48">
        <f t="shared" si="150"/>
        <v>0</v>
      </c>
      <c r="DD175" s="48">
        <f t="shared" si="151"/>
        <v>0</v>
      </c>
      <c r="DE175" s="48">
        <f t="shared" si="152"/>
        <v>0</v>
      </c>
      <c r="DF175" s="48">
        <f t="shared" si="153"/>
        <v>0</v>
      </c>
      <c r="DG175" s="48">
        <f t="shared" si="154"/>
        <v>0</v>
      </c>
      <c r="DH175" s="48" t="s">
        <v>487</v>
      </c>
      <c r="DI175" s="48">
        <f t="shared" si="155"/>
        <v>0</v>
      </c>
      <c r="DJ175" s="48">
        <f t="shared" si="156"/>
        <v>0</v>
      </c>
      <c r="DK175" s="48">
        <f t="shared" si="157"/>
        <v>0</v>
      </c>
      <c r="DL175" s="48">
        <f t="shared" si="158"/>
        <v>0</v>
      </c>
      <c r="DM175" s="48">
        <f t="shared" si="159"/>
        <v>1</v>
      </c>
      <c r="DN175" s="48">
        <f t="shared" si="164"/>
        <v>0</v>
      </c>
      <c r="DO175" s="48">
        <f t="shared" si="160"/>
        <v>0</v>
      </c>
      <c r="DP175" s="49" t="s">
        <v>487</v>
      </c>
      <c r="DQ175" s="102">
        <f t="shared" si="132"/>
        <v>13</v>
      </c>
      <c r="DR175" s="48">
        <f t="shared" si="133"/>
        <v>0</v>
      </c>
      <c r="DS175" s="49">
        <f t="shared" si="166"/>
        <v>13</v>
      </c>
      <c r="DT175" s="113" t="s">
        <v>669</v>
      </c>
    </row>
    <row r="176" spans="1:124" s="15" customFormat="1" ht="47.25" customHeight="1" x14ac:dyDescent="0.25">
      <c r="A176" s="92"/>
      <c r="B176" s="92" t="s">
        <v>526</v>
      </c>
      <c r="C176" s="97" t="s">
        <v>522</v>
      </c>
      <c r="D176" s="51" t="s">
        <v>733</v>
      </c>
      <c r="E176" s="11" t="s">
        <v>374</v>
      </c>
      <c r="F176" s="12">
        <v>45004624</v>
      </c>
      <c r="G176" s="13" t="s">
        <v>496</v>
      </c>
      <c r="H176" s="14" t="s">
        <v>379</v>
      </c>
      <c r="I176" s="77">
        <v>6</v>
      </c>
      <c r="J176" s="78">
        <v>14</v>
      </c>
      <c r="K176" s="83">
        <v>0</v>
      </c>
      <c r="L176" s="77">
        <v>6</v>
      </c>
      <c r="M176" s="78">
        <v>15</v>
      </c>
      <c r="N176" s="78">
        <v>0</v>
      </c>
      <c r="O176" s="84">
        <v>0</v>
      </c>
      <c r="P176" s="33"/>
      <c r="Q176" s="21"/>
      <c r="R176" s="34"/>
      <c r="S176" s="66">
        <f t="shared" si="127"/>
        <v>6</v>
      </c>
      <c r="T176" s="67">
        <f t="shared" si="128"/>
        <v>14</v>
      </c>
      <c r="U176" s="68">
        <f t="shared" si="123"/>
        <v>0</v>
      </c>
      <c r="V176" s="60">
        <v>5</v>
      </c>
      <c r="W176" s="60">
        <v>0</v>
      </c>
      <c r="X176" s="60">
        <v>1</v>
      </c>
      <c r="Y176" s="60">
        <v>0</v>
      </c>
      <c r="Z176" s="60">
        <v>0</v>
      </c>
      <c r="AA176" s="60">
        <v>0</v>
      </c>
      <c r="AB176" s="69">
        <v>3</v>
      </c>
      <c r="AC176" s="69">
        <v>0</v>
      </c>
      <c r="AD176" s="69">
        <v>1</v>
      </c>
      <c r="AE176" s="69">
        <v>0</v>
      </c>
      <c r="AF176" s="69">
        <v>0</v>
      </c>
      <c r="AG176" s="69">
        <v>0</v>
      </c>
      <c r="AH176" s="69">
        <v>11</v>
      </c>
      <c r="AI176" s="69">
        <v>0</v>
      </c>
      <c r="AJ176" s="69">
        <v>1</v>
      </c>
      <c r="AK176" s="69">
        <v>0</v>
      </c>
      <c r="AL176" s="69">
        <v>2</v>
      </c>
      <c r="AM176" s="69">
        <v>0</v>
      </c>
      <c r="AN176" s="69">
        <v>0</v>
      </c>
      <c r="AO176" s="69">
        <v>0</v>
      </c>
      <c r="AP176" s="69">
        <v>0</v>
      </c>
      <c r="AQ176" s="69">
        <v>0</v>
      </c>
      <c r="AR176" s="69">
        <v>1</v>
      </c>
      <c r="AS176" s="69">
        <v>0</v>
      </c>
      <c r="AT176" s="69">
        <v>0</v>
      </c>
      <c r="AU176" s="69">
        <v>0</v>
      </c>
      <c r="AV176" s="69">
        <v>0</v>
      </c>
      <c r="AW176" s="69">
        <v>0</v>
      </c>
      <c r="AX176" s="69">
        <v>1</v>
      </c>
      <c r="AY176" s="69">
        <v>0</v>
      </c>
      <c r="AZ176" s="69">
        <v>0</v>
      </c>
      <c r="BA176" s="70">
        <v>1</v>
      </c>
      <c r="BB176" s="71">
        <f t="shared" si="129"/>
        <v>26</v>
      </c>
      <c r="BC176" s="69">
        <f t="shared" si="130"/>
        <v>1</v>
      </c>
      <c r="BD176" s="72">
        <f t="shared" si="131"/>
        <v>27</v>
      </c>
      <c r="BE176" s="27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42"/>
      <c r="CK176" s="47">
        <f t="shared" si="134"/>
        <v>5</v>
      </c>
      <c r="CL176" s="48">
        <f t="shared" si="135"/>
        <v>0</v>
      </c>
      <c r="CM176" s="48">
        <f t="shared" si="136"/>
        <v>1</v>
      </c>
      <c r="CN176" s="48">
        <f t="shared" si="137"/>
        <v>0</v>
      </c>
      <c r="CO176" s="48">
        <f t="shared" si="138"/>
        <v>0</v>
      </c>
      <c r="CP176" s="48">
        <f t="shared" si="139"/>
        <v>0</v>
      </c>
      <c r="CQ176" s="48">
        <f t="shared" si="140"/>
        <v>3</v>
      </c>
      <c r="CR176" s="48">
        <f t="shared" si="141"/>
        <v>0</v>
      </c>
      <c r="CS176" s="48">
        <f t="shared" si="142"/>
        <v>1</v>
      </c>
      <c r="CT176" s="48">
        <f t="shared" si="143"/>
        <v>0</v>
      </c>
      <c r="CU176" s="48">
        <f t="shared" si="144"/>
        <v>0</v>
      </c>
      <c r="CV176" s="48">
        <f t="shared" si="145"/>
        <v>0</v>
      </c>
      <c r="CW176" s="48">
        <f t="shared" si="146"/>
        <v>11</v>
      </c>
      <c r="CX176" s="48">
        <f t="shared" si="161"/>
        <v>0</v>
      </c>
      <c r="CY176" s="48">
        <f t="shared" si="147"/>
        <v>1</v>
      </c>
      <c r="CZ176" s="48">
        <f t="shared" si="148"/>
        <v>0</v>
      </c>
      <c r="DA176" s="48">
        <f t="shared" si="149"/>
        <v>2</v>
      </c>
      <c r="DB176" s="48">
        <f t="shared" si="162"/>
        <v>0</v>
      </c>
      <c r="DC176" s="48">
        <f t="shared" si="150"/>
        <v>0</v>
      </c>
      <c r="DD176" s="48">
        <f t="shared" si="151"/>
        <v>0</v>
      </c>
      <c r="DE176" s="48">
        <f t="shared" si="152"/>
        <v>0</v>
      </c>
      <c r="DF176" s="48">
        <f t="shared" si="153"/>
        <v>0</v>
      </c>
      <c r="DG176" s="48">
        <f t="shared" si="154"/>
        <v>1</v>
      </c>
      <c r="DH176" s="48">
        <f t="shared" si="163"/>
        <v>0</v>
      </c>
      <c r="DI176" s="48">
        <f t="shared" si="155"/>
        <v>0</v>
      </c>
      <c r="DJ176" s="48">
        <f t="shared" si="156"/>
        <v>0</v>
      </c>
      <c r="DK176" s="48">
        <f t="shared" si="157"/>
        <v>0</v>
      </c>
      <c r="DL176" s="48">
        <f t="shared" si="158"/>
        <v>0</v>
      </c>
      <c r="DM176" s="48">
        <f t="shared" si="159"/>
        <v>1</v>
      </c>
      <c r="DN176" s="48">
        <f t="shared" si="164"/>
        <v>0</v>
      </c>
      <c r="DO176" s="48">
        <f t="shared" si="160"/>
        <v>0</v>
      </c>
      <c r="DP176" s="49">
        <f t="shared" si="165"/>
        <v>1</v>
      </c>
      <c r="DQ176" s="102">
        <f t="shared" si="132"/>
        <v>26</v>
      </c>
      <c r="DR176" s="48">
        <f t="shared" si="133"/>
        <v>1</v>
      </c>
      <c r="DS176" s="49">
        <f t="shared" si="166"/>
        <v>27</v>
      </c>
      <c r="DT176" s="114" t="s">
        <v>670</v>
      </c>
    </row>
    <row r="177" spans="1:124" s="15" customFormat="1" ht="63.75" customHeight="1" x14ac:dyDescent="0.25">
      <c r="A177" s="92"/>
      <c r="B177" s="92" t="s">
        <v>525</v>
      </c>
      <c r="C177" s="97" t="s">
        <v>518</v>
      </c>
      <c r="D177" s="51"/>
      <c r="E177" s="11" t="s">
        <v>374</v>
      </c>
      <c r="F177" s="12" t="s">
        <v>380</v>
      </c>
      <c r="G177" s="13" t="s">
        <v>496</v>
      </c>
      <c r="H177" s="14" t="s">
        <v>381</v>
      </c>
      <c r="I177" s="77">
        <v>3</v>
      </c>
      <c r="J177" s="78">
        <v>10</v>
      </c>
      <c r="K177" s="83">
        <v>0</v>
      </c>
      <c r="L177" s="77">
        <v>3</v>
      </c>
      <c r="M177" s="78">
        <v>10</v>
      </c>
      <c r="N177" s="78">
        <v>0</v>
      </c>
      <c r="O177" s="84">
        <v>0</v>
      </c>
      <c r="P177" s="33"/>
      <c r="Q177" s="21">
        <v>-1</v>
      </c>
      <c r="R177" s="34"/>
      <c r="S177" s="66">
        <f t="shared" si="127"/>
        <v>3</v>
      </c>
      <c r="T177" s="67">
        <f t="shared" si="128"/>
        <v>9</v>
      </c>
      <c r="U177" s="68">
        <f t="shared" si="123"/>
        <v>0</v>
      </c>
      <c r="V177" s="60">
        <v>3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69">
        <v>9</v>
      </c>
      <c r="AC177" s="69">
        <v>0</v>
      </c>
      <c r="AD177" s="69">
        <v>0</v>
      </c>
      <c r="AE177" s="69">
        <v>0</v>
      </c>
      <c r="AF177" s="69">
        <v>0</v>
      </c>
      <c r="AG177" s="69">
        <v>0</v>
      </c>
      <c r="AH177" s="69">
        <v>3</v>
      </c>
      <c r="AI177" s="69">
        <v>0</v>
      </c>
      <c r="AJ177" s="69">
        <v>0</v>
      </c>
      <c r="AK177" s="69">
        <v>0</v>
      </c>
      <c r="AL177" s="69">
        <v>2</v>
      </c>
      <c r="AM177" s="69">
        <v>0</v>
      </c>
      <c r="AN177" s="69">
        <v>0</v>
      </c>
      <c r="AO177" s="69">
        <v>0</v>
      </c>
      <c r="AP177" s="69">
        <v>0</v>
      </c>
      <c r="AQ177" s="69">
        <v>0</v>
      </c>
      <c r="AR177" s="69">
        <v>1</v>
      </c>
      <c r="AS177" s="69">
        <v>0</v>
      </c>
      <c r="AT177" s="69">
        <v>0</v>
      </c>
      <c r="AU177" s="69">
        <v>0</v>
      </c>
      <c r="AV177" s="69">
        <v>0</v>
      </c>
      <c r="AW177" s="69">
        <v>0</v>
      </c>
      <c r="AX177" s="69">
        <v>1</v>
      </c>
      <c r="AY177" s="69">
        <v>0</v>
      </c>
      <c r="AZ177" s="69">
        <v>0</v>
      </c>
      <c r="BA177" s="70">
        <v>1</v>
      </c>
      <c r="BB177" s="71">
        <f t="shared" si="129"/>
        <v>19</v>
      </c>
      <c r="BC177" s="69">
        <f t="shared" si="130"/>
        <v>1</v>
      </c>
      <c r="BD177" s="72">
        <f t="shared" si="131"/>
        <v>20</v>
      </c>
      <c r="BE177" s="24"/>
      <c r="BF177" s="25"/>
      <c r="BG177" s="25"/>
      <c r="BH177" s="25"/>
      <c r="BI177" s="25"/>
      <c r="BJ177" s="25"/>
      <c r="BK177" s="25">
        <v>-3</v>
      </c>
      <c r="BL177" s="25"/>
      <c r="BM177" s="25">
        <v>1</v>
      </c>
      <c r="BN177" s="25"/>
      <c r="BO177" s="25"/>
      <c r="BP177" s="25"/>
      <c r="BQ177" s="25"/>
      <c r="BR177" s="25"/>
      <c r="BS177" s="25"/>
      <c r="BT177" s="25"/>
      <c r="BU177" s="25">
        <v>-1</v>
      </c>
      <c r="BV177" s="25">
        <v>1</v>
      </c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6"/>
      <c r="CK177" s="47">
        <f t="shared" si="134"/>
        <v>3</v>
      </c>
      <c r="CL177" s="48">
        <f t="shared" si="135"/>
        <v>0</v>
      </c>
      <c r="CM177" s="48">
        <f t="shared" si="136"/>
        <v>0</v>
      </c>
      <c r="CN177" s="48">
        <f t="shared" si="137"/>
        <v>0</v>
      </c>
      <c r="CO177" s="48">
        <f t="shared" si="138"/>
        <v>0</v>
      </c>
      <c r="CP177" s="48">
        <f t="shared" si="139"/>
        <v>0</v>
      </c>
      <c r="CQ177" s="48">
        <f t="shared" si="140"/>
        <v>6</v>
      </c>
      <c r="CR177" s="48">
        <f t="shared" si="141"/>
        <v>0</v>
      </c>
      <c r="CS177" s="48">
        <f t="shared" si="142"/>
        <v>1</v>
      </c>
      <c r="CT177" s="48">
        <f t="shared" si="143"/>
        <v>0</v>
      </c>
      <c r="CU177" s="48">
        <f t="shared" si="144"/>
        <v>0</v>
      </c>
      <c r="CV177" s="48">
        <f t="shared" si="145"/>
        <v>0</v>
      </c>
      <c r="CW177" s="48">
        <f t="shared" si="146"/>
        <v>3</v>
      </c>
      <c r="CX177" s="48">
        <f t="shared" si="161"/>
        <v>0</v>
      </c>
      <c r="CY177" s="48">
        <f t="shared" si="147"/>
        <v>0</v>
      </c>
      <c r="CZ177" s="48">
        <f t="shared" si="148"/>
        <v>0</v>
      </c>
      <c r="DA177" s="48">
        <f t="shared" si="149"/>
        <v>1</v>
      </c>
      <c r="DB177" s="48">
        <f t="shared" si="162"/>
        <v>1</v>
      </c>
      <c r="DC177" s="48">
        <f t="shared" si="150"/>
        <v>0</v>
      </c>
      <c r="DD177" s="48">
        <f t="shared" si="151"/>
        <v>0</v>
      </c>
      <c r="DE177" s="48">
        <f t="shared" si="152"/>
        <v>0</v>
      </c>
      <c r="DF177" s="48">
        <f t="shared" si="153"/>
        <v>0</v>
      </c>
      <c r="DG177" s="48">
        <f t="shared" si="154"/>
        <v>1</v>
      </c>
      <c r="DH177" s="48">
        <f t="shared" si="163"/>
        <v>0</v>
      </c>
      <c r="DI177" s="48">
        <f t="shared" si="155"/>
        <v>0</v>
      </c>
      <c r="DJ177" s="48">
        <f t="shared" si="156"/>
        <v>0</v>
      </c>
      <c r="DK177" s="48">
        <f t="shared" si="157"/>
        <v>0</v>
      </c>
      <c r="DL177" s="48">
        <f t="shared" si="158"/>
        <v>0</v>
      </c>
      <c r="DM177" s="48">
        <f t="shared" si="159"/>
        <v>1</v>
      </c>
      <c r="DN177" s="48">
        <f t="shared" si="164"/>
        <v>0</v>
      </c>
      <c r="DO177" s="48">
        <f t="shared" si="160"/>
        <v>0</v>
      </c>
      <c r="DP177" s="49">
        <f t="shared" si="165"/>
        <v>1</v>
      </c>
      <c r="DQ177" s="102">
        <f t="shared" si="132"/>
        <v>16</v>
      </c>
      <c r="DR177" s="48">
        <f t="shared" si="133"/>
        <v>2</v>
      </c>
      <c r="DS177" s="49">
        <f t="shared" si="166"/>
        <v>18</v>
      </c>
      <c r="DT177" s="113" t="s">
        <v>671</v>
      </c>
    </row>
    <row r="178" spans="1:124" s="15" customFormat="1" ht="27.75" customHeight="1" x14ac:dyDescent="0.25">
      <c r="A178" s="92"/>
      <c r="B178" s="92" t="s">
        <v>525</v>
      </c>
      <c r="C178" s="97" t="s">
        <v>516</v>
      </c>
      <c r="D178" s="51"/>
      <c r="E178" s="11" t="s">
        <v>374</v>
      </c>
      <c r="F178" s="12" t="s">
        <v>382</v>
      </c>
      <c r="G178" s="13" t="s">
        <v>496</v>
      </c>
      <c r="H178" s="14" t="s">
        <v>383</v>
      </c>
      <c r="I178" s="77">
        <v>6</v>
      </c>
      <c r="J178" s="78">
        <v>12</v>
      </c>
      <c r="K178" s="83">
        <v>0</v>
      </c>
      <c r="L178" s="77">
        <v>6</v>
      </c>
      <c r="M178" s="78">
        <v>12</v>
      </c>
      <c r="N178" s="78">
        <v>0</v>
      </c>
      <c r="O178" s="84">
        <v>0</v>
      </c>
      <c r="P178" s="33"/>
      <c r="Q178" s="21"/>
      <c r="R178" s="34"/>
      <c r="S178" s="66">
        <f t="shared" si="127"/>
        <v>6</v>
      </c>
      <c r="T178" s="67">
        <f t="shared" si="128"/>
        <v>12</v>
      </c>
      <c r="U178" s="68">
        <f t="shared" si="123"/>
        <v>0</v>
      </c>
      <c r="V178" s="60">
        <v>4</v>
      </c>
      <c r="W178" s="60">
        <v>0</v>
      </c>
      <c r="X178" s="60">
        <v>2</v>
      </c>
      <c r="Y178" s="60">
        <v>0</v>
      </c>
      <c r="Z178" s="60">
        <v>0</v>
      </c>
      <c r="AA178" s="60">
        <v>0</v>
      </c>
      <c r="AB178" s="69">
        <v>9</v>
      </c>
      <c r="AC178" s="69">
        <v>0</v>
      </c>
      <c r="AD178" s="69">
        <v>2</v>
      </c>
      <c r="AE178" s="69">
        <v>0</v>
      </c>
      <c r="AF178" s="69">
        <v>0</v>
      </c>
      <c r="AG178" s="69">
        <v>0</v>
      </c>
      <c r="AH178" s="69">
        <v>3</v>
      </c>
      <c r="AI178" s="69">
        <v>0</v>
      </c>
      <c r="AJ178" s="69">
        <v>0</v>
      </c>
      <c r="AK178" s="69">
        <v>0</v>
      </c>
      <c r="AL178" s="69">
        <v>2</v>
      </c>
      <c r="AM178" s="69">
        <v>0</v>
      </c>
      <c r="AN178" s="69">
        <v>0</v>
      </c>
      <c r="AO178" s="69">
        <v>0</v>
      </c>
      <c r="AP178" s="69">
        <v>0</v>
      </c>
      <c r="AQ178" s="69">
        <v>0</v>
      </c>
      <c r="AR178" s="69">
        <v>0</v>
      </c>
      <c r="AS178" s="69">
        <v>0</v>
      </c>
      <c r="AT178" s="69">
        <v>1</v>
      </c>
      <c r="AU178" s="69">
        <v>0</v>
      </c>
      <c r="AV178" s="69">
        <v>0</v>
      </c>
      <c r="AW178" s="69">
        <v>0</v>
      </c>
      <c r="AX178" s="69">
        <v>1</v>
      </c>
      <c r="AY178" s="69">
        <v>0</v>
      </c>
      <c r="AZ178" s="69">
        <v>0</v>
      </c>
      <c r="BA178" s="70">
        <v>1</v>
      </c>
      <c r="BB178" s="71">
        <f t="shared" si="129"/>
        <v>24</v>
      </c>
      <c r="BC178" s="69">
        <f t="shared" si="130"/>
        <v>1</v>
      </c>
      <c r="BD178" s="72">
        <f t="shared" si="131"/>
        <v>25</v>
      </c>
      <c r="BE178" s="24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6"/>
      <c r="CK178" s="47">
        <f t="shared" si="134"/>
        <v>4</v>
      </c>
      <c r="CL178" s="48">
        <f t="shared" si="135"/>
        <v>0</v>
      </c>
      <c r="CM178" s="48">
        <f t="shared" si="136"/>
        <v>2</v>
      </c>
      <c r="CN178" s="48">
        <f t="shared" si="137"/>
        <v>0</v>
      </c>
      <c r="CO178" s="48">
        <f t="shared" si="138"/>
        <v>0</v>
      </c>
      <c r="CP178" s="48">
        <f t="shared" si="139"/>
        <v>0</v>
      </c>
      <c r="CQ178" s="48">
        <f t="shared" si="140"/>
        <v>9</v>
      </c>
      <c r="CR178" s="48">
        <f t="shared" si="141"/>
        <v>0</v>
      </c>
      <c r="CS178" s="48">
        <f t="shared" si="142"/>
        <v>2</v>
      </c>
      <c r="CT178" s="48">
        <f t="shared" si="143"/>
        <v>0</v>
      </c>
      <c r="CU178" s="48">
        <f t="shared" si="144"/>
        <v>0</v>
      </c>
      <c r="CV178" s="48">
        <f t="shared" si="145"/>
        <v>0</v>
      </c>
      <c r="CW178" s="48">
        <f t="shared" si="146"/>
        <v>3</v>
      </c>
      <c r="CX178" s="48">
        <f t="shared" si="161"/>
        <v>0</v>
      </c>
      <c r="CY178" s="48">
        <f t="shared" si="147"/>
        <v>0</v>
      </c>
      <c r="CZ178" s="48">
        <f t="shared" si="148"/>
        <v>0</v>
      </c>
      <c r="DA178" s="48">
        <f t="shared" si="149"/>
        <v>2</v>
      </c>
      <c r="DB178" s="48">
        <f t="shared" si="162"/>
        <v>0</v>
      </c>
      <c r="DC178" s="48">
        <f t="shared" si="150"/>
        <v>0</v>
      </c>
      <c r="DD178" s="48">
        <f t="shared" si="151"/>
        <v>0</v>
      </c>
      <c r="DE178" s="48">
        <f t="shared" si="152"/>
        <v>0</v>
      </c>
      <c r="DF178" s="48">
        <f t="shared" si="153"/>
        <v>0</v>
      </c>
      <c r="DG178" s="48">
        <f t="shared" si="154"/>
        <v>0</v>
      </c>
      <c r="DH178" s="48">
        <f t="shared" si="163"/>
        <v>0</v>
      </c>
      <c r="DI178" s="48">
        <f t="shared" si="155"/>
        <v>1</v>
      </c>
      <c r="DJ178" s="48">
        <f t="shared" si="156"/>
        <v>0</v>
      </c>
      <c r="DK178" s="48">
        <f t="shared" si="157"/>
        <v>0</v>
      </c>
      <c r="DL178" s="48">
        <f t="shared" si="158"/>
        <v>0</v>
      </c>
      <c r="DM178" s="48">
        <f t="shared" si="159"/>
        <v>1</v>
      </c>
      <c r="DN178" s="48">
        <f t="shared" si="164"/>
        <v>0</v>
      </c>
      <c r="DO178" s="48">
        <f t="shared" si="160"/>
        <v>0</v>
      </c>
      <c r="DP178" s="49">
        <f t="shared" si="165"/>
        <v>1</v>
      </c>
      <c r="DQ178" s="102">
        <f t="shared" si="132"/>
        <v>24</v>
      </c>
      <c r="DR178" s="48">
        <f t="shared" si="133"/>
        <v>1</v>
      </c>
      <c r="DS178" s="49">
        <f t="shared" si="166"/>
        <v>25</v>
      </c>
      <c r="DT178" s="113"/>
    </row>
    <row r="179" spans="1:124" s="15" customFormat="1" ht="27.75" customHeight="1" x14ac:dyDescent="0.25">
      <c r="A179" s="92"/>
      <c r="B179" s="92" t="s">
        <v>524</v>
      </c>
      <c r="C179" s="97" t="s">
        <v>512</v>
      </c>
      <c r="D179" s="51"/>
      <c r="E179" s="11" t="s">
        <v>374</v>
      </c>
      <c r="F179" s="12">
        <v>45005197</v>
      </c>
      <c r="G179" s="13" t="s">
        <v>496</v>
      </c>
      <c r="H179" s="14" t="s">
        <v>384</v>
      </c>
      <c r="I179" s="77">
        <v>3</v>
      </c>
      <c r="J179" s="78">
        <v>12</v>
      </c>
      <c r="K179" s="83">
        <v>0</v>
      </c>
      <c r="L179" s="77">
        <v>3</v>
      </c>
      <c r="M179" s="78">
        <v>12</v>
      </c>
      <c r="N179" s="78">
        <v>0</v>
      </c>
      <c r="O179" s="84">
        <v>0</v>
      </c>
      <c r="P179" s="33"/>
      <c r="Q179" s="21">
        <v>-2</v>
      </c>
      <c r="R179" s="34"/>
      <c r="S179" s="66">
        <f t="shared" si="127"/>
        <v>3</v>
      </c>
      <c r="T179" s="67">
        <f t="shared" si="128"/>
        <v>10</v>
      </c>
      <c r="U179" s="68">
        <f t="shared" si="123"/>
        <v>0</v>
      </c>
      <c r="V179" s="60">
        <v>3</v>
      </c>
      <c r="W179" s="60">
        <v>0</v>
      </c>
      <c r="X179" s="60">
        <v>0</v>
      </c>
      <c r="Y179" s="60">
        <v>0</v>
      </c>
      <c r="Z179" s="60">
        <v>0</v>
      </c>
      <c r="AA179" s="60">
        <v>0</v>
      </c>
      <c r="AB179" s="69">
        <v>11</v>
      </c>
      <c r="AC179" s="69">
        <v>0</v>
      </c>
      <c r="AD179" s="69">
        <v>0</v>
      </c>
      <c r="AE179" s="69">
        <v>0</v>
      </c>
      <c r="AF179" s="69">
        <v>0</v>
      </c>
      <c r="AG179" s="69">
        <v>0</v>
      </c>
      <c r="AH179" s="69">
        <v>3</v>
      </c>
      <c r="AI179" s="69">
        <v>0</v>
      </c>
      <c r="AJ179" s="69">
        <v>0</v>
      </c>
      <c r="AK179" s="69">
        <v>0</v>
      </c>
      <c r="AL179" s="69">
        <v>2</v>
      </c>
      <c r="AM179" s="69">
        <v>0</v>
      </c>
      <c r="AN179" s="69">
        <v>0</v>
      </c>
      <c r="AO179" s="69">
        <v>0</v>
      </c>
      <c r="AP179" s="69">
        <v>0</v>
      </c>
      <c r="AQ179" s="69">
        <v>0</v>
      </c>
      <c r="AR179" s="69">
        <v>1</v>
      </c>
      <c r="AS179" s="69">
        <v>0</v>
      </c>
      <c r="AT179" s="69">
        <v>0</v>
      </c>
      <c r="AU179" s="69">
        <v>0</v>
      </c>
      <c r="AV179" s="69">
        <v>0</v>
      </c>
      <c r="AW179" s="69">
        <v>0</v>
      </c>
      <c r="AX179" s="69">
        <v>1</v>
      </c>
      <c r="AY179" s="69">
        <v>0</v>
      </c>
      <c r="AZ179" s="69">
        <v>0</v>
      </c>
      <c r="BA179" s="70">
        <v>1</v>
      </c>
      <c r="BB179" s="71">
        <f t="shared" si="129"/>
        <v>21</v>
      </c>
      <c r="BC179" s="69">
        <f t="shared" si="130"/>
        <v>1</v>
      </c>
      <c r="BD179" s="72">
        <f t="shared" si="131"/>
        <v>22</v>
      </c>
      <c r="BE179" s="24"/>
      <c r="BF179" s="25"/>
      <c r="BG179" s="25"/>
      <c r="BH179" s="25"/>
      <c r="BI179" s="25"/>
      <c r="BJ179" s="25"/>
      <c r="BK179" s="25">
        <v>-2</v>
      </c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6"/>
      <c r="CK179" s="47">
        <f t="shared" si="134"/>
        <v>3</v>
      </c>
      <c r="CL179" s="48">
        <f t="shared" si="135"/>
        <v>0</v>
      </c>
      <c r="CM179" s="48">
        <f t="shared" si="136"/>
        <v>0</v>
      </c>
      <c r="CN179" s="48">
        <f t="shared" si="137"/>
        <v>0</v>
      </c>
      <c r="CO179" s="48">
        <f t="shared" si="138"/>
        <v>0</v>
      </c>
      <c r="CP179" s="48">
        <f t="shared" si="139"/>
        <v>0</v>
      </c>
      <c r="CQ179" s="48">
        <f t="shared" si="140"/>
        <v>9</v>
      </c>
      <c r="CR179" s="48">
        <f t="shared" si="141"/>
        <v>0</v>
      </c>
      <c r="CS179" s="48">
        <f t="shared" si="142"/>
        <v>0</v>
      </c>
      <c r="CT179" s="48">
        <f t="shared" si="143"/>
        <v>0</v>
      </c>
      <c r="CU179" s="48">
        <f t="shared" si="144"/>
        <v>0</v>
      </c>
      <c r="CV179" s="48">
        <f t="shared" si="145"/>
        <v>0</v>
      </c>
      <c r="CW179" s="48">
        <f t="shared" si="146"/>
        <v>3</v>
      </c>
      <c r="CX179" s="48">
        <f t="shared" si="161"/>
        <v>0</v>
      </c>
      <c r="CY179" s="48">
        <f t="shared" si="147"/>
        <v>0</v>
      </c>
      <c r="CZ179" s="48">
        <f t="shared" si="148"/>
        <v>0</v>
      </c>
      <c r="DA179" s="48">
        <f t="shared" si="149"/>
        <v>2</v>
      </c>
      <c r="DB179" s="48">
        <f t="shared" si="162"/>
        <v>0</v>
      </c>
      <c r="DC179" s="48">
        <f t="shared" si="150"/>
        <v>0</v>
      </c>
      <c r="DD179" s="48">
        <f t="shared" si="151"/>
        <v>0</v>
      </c>
      <c r="DE179" s="48">
        <f t="shared" si="152"/>
        <v>0</v>
      </c>
      <c r="DF179" s="48">
        <f t="shared" si="153"/>
        <v>0</v>
      </c>
      <c r="DG179" s="48">
        <f t="shared" si="154"/>
        <v>1</v>
      </c>
      <c r="DH179" s="48">
        <f t="shared" si="163"/>
        <v>0</v>
      </c>
      <c r="DI179" s="48">
        <f t="shared" si="155"/>
        <v>0</v>
      </c>
      <c r="DJ179" s="48">
        <f t="shared" si="156"/>
        <v>0</v>
      </c>
      <c r="DK179" s="48">
        <f t="shared" si="157"/>
        <v>0</v>
      </c>
      <c r="DL179" s="48">
        <f t="shared" si="158"/>
        <v>0</v>
      </c>
      <c r="DM179" s="48">
        <f t="shared" si="159"/>
        <v>1</v>
      </c>
      <c r="DN179" s="48">
        <f t="shared" si="164"/>
        <v>0</v>
      </c>
      <c r="DO179" s="48">
        <f t="shared" si="160"/>
        <v>0</v>
      </c>
      <c r="DP179" s="49">
        <f t="shared" si="165"/>
        <v>1</v>
      </c>
      <c r="DQ179" s="102">
        <f t="shared" si="132"/>
        <v>19</v>
      </c>
      <c r="DR179" s="48">
        <f t="shared" si="133"/>
        <v>1</v>
      </c>
      <c r="DS179" s="49">
        <f t="shared" si="166"/>
        <v>20</v>
      </c>
      <c r="DT179" s="113" t="s">
        <v>672</v>
      </c>
    </row>
    <row r="180" spans="1:124" s="15" customFormat="1" ht="21.75" customHeight="1" x14ac:dyDescent="0.25">
      <c r="A180" s="92"/>
      <c r="B180" s="92" t="s">
        <v>525</v>
      </c>
      <c r="C180" s="97" t="s">
        <v>523</v>
      </c>
      <c r="D180" s="51"/>
      <c r="E180" s="11" t="s">
        <v>374</v>
      </c>
      <c r="F180" s="12">
        <v>45003152</v>
      </c>
      <c r="G180" s="13" t="s">
        <v>496</v>
      </c>
      <c r="H180" s="14" t="s">
        <v>385</v>
      </c>
      <c r="I180" s="77">
        <v>6</v>
      </c>
      <c r="J180" s="78">
        <v>12</v>
      </c>
      <c r="K180" s="83">
        <v>0</v>
      </c>
      <c r="L180" s="77">
        <v>6</v>
      </c>
      <c r="M180" s="78">
        <v>12</v>
      </c>
      <c r="N180" s="78">
        <v>0</v>
      </c>
      <c r="O180" s="84">
        <v>0</v>
      </c>
      <c r="P180" s="33"/>
      <c r="Q180" s="21"/>
      <c r="R180" s="34"/>
      <c r="S180" s="66">
        <f t="shared" si="127"/>
        <v>6</v>
      </c>
      <c r="T180" s="67">
        <f t="shared" si="128"/>
        <v>12</v>
      </c>
      <c r="U180" s="68">
        <f t="shared" si="123"/>
        <v>0</v>
      </c>
      <c r="V180" s="60">
        <v>5</v>
      </c>
      <c r="W180" s="60">
        <v>0</v>
      </c>
      <c r="X180" s="60">
        <v>1</v>
      </c>
      <c r="Y180" s="60">
        <v>0</v>
      </c>
      <c r="Z180" s="60">
        <v>0</v>
      </c>
      <c r="AA180" s="60">
        <v>0</v>
      </c>
      <c r="AB180" s="69">
        <v>8</v>
      </c>
      <c r="AC180" s="69">
        <v>0</v>
      </c>
      <c r="AD180" s="69">
        <v>2</v>
      </c>
      <c r="AE180" s="69">
        <v>0</v>
      </c>
      <c r="AF180" s="69">
        <v>0</v>
      </c>
      <c r="AG180" s="69">
        <v>0</v>
      </c>
      <c r="AH180" s="69">
        <v>4</v>
      </c>
      <c r="AI180" s="69">
        <v>0</v>
      </c>
      <c r="AJ180" s="69">
        <v>0</v>
      </c>
      <c r="AK180" s="69">
        <v>0</v>
      </c>
      <c r="AL180" s="69">
        <v>2</v>
      </c>
      <c r="AM180" s="69">
        <v>0</v>
      </c>
      <c r="AN180" s="69">
        <v>0</v>
      </c>
      <c r="AO180" s="69">
        <v>0</v>
      </c>
      <c r="AP180" s="69">
        <v>0</v>
      </c>
      <c r="AQ180" s="69">
        <v>0</v>
      </c>
      <c r="AR180" s="69">
        <v>1</v>
      </c>
      <c r="AS180" s="69">
        <v>0</v>
      </c>
      <c r="AT180" s="69">
        <v>0</v>
      </c>
      <c r="AU180" s="69">
        <v>0</v>
      </c>
      <c r="AV180" s="69">
        <v>0</v>
      </c>
      <c r="AW180" s="69">
        <v>0</v>
      </c>
      <c r="AX180" s="69">
        <v>1</v>
      </c>
      <c r="AY180" s="69">
        <v>0</v>
      </c>
      <c r="AZ180" s="69">
        <v>0</v>
      </c>
      <c r="BA180" s="70">
        <v>1</v>
      </c>
      <c r="BB180" s="71">
        <f t="shared" si="129"/>
        <v>24</v>
      </c>
      <c r="BC180" s="69">
        <f t="shared" si="130"/>
        <v>1</v>
      </c>
      <c r="BD180" s="72">
        <f t="shared" si="131"/>
        <v>25</v>
      </c>
      <c r="BE180" s="27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42"/>
      <c r="CK180" s="47">
        <f t="shared" si="134"/>
        <v>5</v>
      </c>
      <c r="CL180" s="48">
        <f t="shared" si="135"/>
        <v>0</v>
      </c>
      <c r="CM180" s="48">
        <f t="shared" si="136"/>
        <v>1</v>
      </c>
      <c r="CN180" s="48">
        <f t="shared" si="137"/>
        <v>0</v>
      </c>
      <c r="CO180" s="48">
        <f t="shared" si="138"/>
        <v>0</v>
      </c>
      <c r="CP180" s="48">
        <f t="shared" si="139"/>
        <v>0</v>
      </c>
      <c r="CQ180" s="48">
        <f t="shared" si="140"/>
        <v>8</v>
      </c>
      <c r="CR180" s="48">
        <f t="shared" si="141"/>
        <v>0</v>
      </c>
      <c r="CS180" s="48">
        <f t="shared" si="142"/>
        <v>2</v>
      </c>
      <c r="CT180" s="48">
        <f t="shared" si="143"/>
        <v>0</v>
      </c>
      <c r="CU180" s="48">
        <f t="shared" si="144"/>
        <v>0</v>
      </c>
      <c r="CV180" s="48">
        <f t="shared" si="145"/>
        <v>0</v>
      </c>
      <c r="CW180" s="48">
        <f t="shared" si="146"/>
        <v>4</v>
      </c>
      <c r="CX180" s="48">
        <f t="shared" si="161"/>
        <v>0</v>
      </c>
      <c r="CY180" s="48">
        <f t="shared" si="147"/>
        <v>0</v>
      </c>
      <c r="CZ180" s="48">
        <f t="shared" si="148"/>
        <v>0</v>
      </c>
      <c r="DA180" s="48">
        <f t="shared" si="149"/>
        <v>2</v>
      </c>
      <c r="DB180" s="48">
        <f t="shared" si="162"/>
        <v>0</v>
      </c>
      <c r="DC180" s="48">
        <f t="shared" si="150"/>
        <v>0</v>
      </c>
      <c r="DD180" s="48">
        <f t="shared" si="151"/>
        <v>0</v>
      </c>
      <c r="DE180" s="48">
        <f t="shared" si="152"/>
        <v>0</v>
      </c>
      <c r="DF180" s="48">
        <f t="shared" si="153"/>
        <v>0</v>
      </c>
      <c r="DG180" s="48">
        <f t="shared" si="154"/>
        <v>1</v>
      </c>
      <c r="DH180" s="48">
        <f t="shared" si="163"/>
        <v>0</v>
      </c>
      <c r="DI180" s="48">
        <f t="shared" si="155"/>
        <v>0</v>
      </c>
      <c r="DJ180" s="48">
        <f t="shared" si="156"/>
        <v>0</v>
      </c>
      <c r="DK180" s="48">
        <f t="shared" si="157"/>
        <v>0</v>
      </c>
      <c r="DL180" s="48">
        <f t="shared" si="158"/>
        <v>0</v>
      </c>
      <c r="DM180" s="48">
        <f t="shared" si="159"/>
        <v>1</v>
      </c>
      <c r="DN180" s="48">
        <f t="shared" si="164"/>
        <v>0</v>
      </c>
      <c r="DO180" s="48">
        <f t="shared" si="160"/>
        <v>0</v>
      </c>
      <c r="DP180" s="49">
        <f t="shared" si="165"/>
        <v>1</v>
      </c>
      <c r="DQ180" s="102">
        <f t="shared" si="132"/>
        <v>24</v>
      </c>
      <c r="DR180" s="48">
        <f t="shared" si="133"/>
        <v>1</v>
      </c>
      <c r="DS180" s="49">
        <f t="shared" si="166"/>
        <v>25</v>
      </c>
      <c r="DT180" s="113" t="s">
        <v>673</v>
      </c>
    </row>
    <row r="181" spans="1:124" s="15" customFormat="1" ht="54.75" customHeight="1" x14ac:dyDescent="0.25">
      <c r="A181" s="92"/>
      <c r="B181" s="92" t="s">
        <v>525</v>
      </c>
      <c r="C181" s="97" t="s">
        <v>516</v>
      </c>
      <c r="D181" s="51"/>
      <c r="E181" s="11" t="s">
        <v>374</v>
      </c>
      <c r="F181" s="12" t="s">
        <v>386</v>
      </c>
      <c r="G181" s="13" t="s">
        <v>496</v>
      </c>
      <c r="H181" s="14" t="s">
        <v>99</v>
      </c>
      <c r="I181" s="77">
        <v>3</v>
      </c>
      <c r="J181" s="78">
        <v>9</v>
      </c>
      <c r="K181" s="83">
        <v>0</v>
      </c>
      <c r="L181" s="77">
        <v>3</v>
      </c>
      <c r="M181" s="78">
        <v>9</v>
      </c>
      <c r="N181" s="78">
        <v>0</v>
      </c>
      <c r="O181" s="84">
        <v>0</v>
      </c>
      <c r="P181" s="33"/>
      <c r="Q181" s="21">
        <v>-1</v>
      </c>
      <c r="R181" s="34"/>
      <c r="S181" s="66">
        <f t="shared" si="127"/>
        <v>3</v>
      </c>
      <c r="T181" s="67">
        <f t="shared" si="128"/>
        <v>8</v>
      </c>
      <c r="U181" s="68">
        <f t="shared" si="123"/>
        <v>0</v>
      </c>
      <c r="V181" s="60">
        <v>3</v>
      </c>
      <c r="W181" s="60">
        <v>0</v>
      </c>
      <c r="X181" s="60">
        <v>0</v>
      </c>
      <c r="Y181" s="60">
        <v>0</v>
      </c>
      <c r="Z181" s="60">
        <v>0</v>
      </c>
      <c r="AA181" s="60">
        <v>0</v>
      </c>
      <c r="AB181" s="69">
        <v>7</v>
      </c>
      <c r="AC181" s="69">
        <v>0</v>
      </c>
      <c r="AD181" s="69">
        <v>0</v>
      </c>
      <c r="AE181" s="69">
        <v>0</v>
      </c>
      <c r="AF181" s="69">
        <v>0</v>
      </c>
      <c r="AG181" s="69">
        <v>0</v>
      </c>
      <c r="AH181" s="69">
        <v>3</v>
      </c>
      <c r="AI181" s="69">
        <v>0</v>
      </c>
      <c r="AJ181" s="69">
        <v>0</v>
      </c>
      <c r="AK181" s="69">
        <v>0</v>
      </c>
      <c r="AL181" s="69">
        <v>1</v>
      </c>
      <c r="AM181" s="69">
        <v>1</v>
      </c>
      <c r="AN181" s="69">
        <v>0</v>
      </c>
      <c r="AO181" s="69">
        <v>0</v>
      </c>
      <c r="AP181" s="69">
        <v>0</v>
      </c>
      <c r="AQ181" s="69">
        <v>0</v>
      </c>
      <c r="AR181" s="69">
        <v>1</v>
      </c>
      <c r="AS181" s="69">
        <v>0</v>
      </c>
      <c r="AT181" s="69">
        <v>0</v>
      </c>
      <c r="AU181" s="69">
        <v>0</v>
      </c>
      <c r="AV181" s="69">
        <v>0</v>
      </c>
      <c r="AW181" s="69">
        <v>0</v>
      </c>
      <c r="AX181" s="69">
        <v>1</v>
      </c>
      <c r="AY181" s="69">
        <v>0</v>
      </c>
      <c r="AZ181" s="69">
        <v>0</v>
      </c>
      <c r="BA181" s="70">
        <v>1</v>
      </c>
      <c r="BB181" s="71">
        <f t="shared" si="129"/>
        <v>16</v>
      </c>
      <c r="BC181" s="69">
        <f t="shared" si="130"/>
        <v>2</v>
      </c>
      <c r="BD181" s="72">
        <f t="shared" si="131"/>
        <v>18</v>
      </c>
      <c r="BE181" s="24"/>
      <c r="BF181" s="25"/>
      <c r="BG181" s="25"/>
      <c r="BH181" s="25"/>
      <c r="BI181" s="25"/>
      <c r="BJ181" s="25"/>
      <c r="BK181" s="25">
        <v>-1</v>
      </c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>
        <v>-1</v>
      </c>
      <c r="BW181" s="25"/>
      <c r="BX181" s="25"/>
      <c r="BY181" s="25"/>
      <c r="BZ181" s="25"/>
      <c r="CA181" s="25">
        <v>-1</v>
      </c>
      <c r="CB181" s="25"/>
      <c r="CC181" s="25"/>
      <c r="CD181" s="25">
        <v>1</v>
      </c>
      <c r="CE181" s="25"/>
      <c r="CF181" s="25"/>
      <c r="CG181" s="25"/>
      <c r="CH181" s="25"/>
      <c r="CI181" s="25"/>
      <c r="CJ181" s="26"/>
      <c r="CK181" s="47">
        <f t="shared" si="134"/>
        <v>3</v>
      </c>
      <c r="CL181" s="48">
        <f t="shared" si="135"/>
        <v>0</v>
      </c>
      <c r="CM181" s="48">
        <f t="shared" si="136"/>
        <v>0</v>
      </c>
      <c r="CN181" s="48">
        <f t="shared" si="137"/>
        <v>0</v>
      </c>
      <c r="CO181" s="48">
        <f t="shared" si="138"/>
        <v>0</v>
      </c>
      <c r="CP181" s="48">
        <f t="shared" si="139"/>
        <v>0</v>
      </c>
      <c r="CQ181" s="48">
        <f t="shared" si="140"/>
        <v>6</v>
      </c>
      <c r="CR181" s="48">
        <f t="shared" si="141"/>
        <v>0</v>
      </c>
      <c r="CS181" s="48">
        <f t="shared" si="142"/>
        <v>0</v>
      </c>
      <c r="CT181" s="48">
        <f t="shared" si="143"/>
        <v>0</v>
      </c>
      <c r="CU181" s="48">
        <f t="shared" si="144"/>
        <v>0</v>
      </c>
      <c r="CV181" s="48">
        <f t="shared" si="145"/>
        <v>0</v>
      </c>
      <c r="CW181" s="48">
        <f t="shared" si="146"/>
        <v>3</v>
      </c>
      <c r="CX181" s="48">
        <f t="shared" si="161"/>
        <v>0</v>
      </c>
      <c r="CY181" s="48">
        <f t="shared" si="147"/>
        <v>0</v>
      </c>
      <c r="CZ181" s="48">
        <f t="shared" si="148"/>
        <v>0</v>
      </c>
      <c r="DA181" s="48">
        <f t="shared" si="149"/>
        <v>1</v>
      </c>
      <c r="DB181" s="48">
        <f t="shared" si="162"/>
        <v>0</v>
      </c>
      <c r="DC181" s="48">
        <f t="shared" si="150"/>
        <v>0</v>
      </c>
      <c r="DD181" s="48">
        <f t="shared" si="151"/>
        <v>0</v>
      </c>
      <c r="DE181" s="48">
        <f t="shared" si="152"/>
        <v>0</v>
      </c>
      <c r="DF181" s="48">
        <f t="shared" si="153"/>
        <v>0</v>
      </c>
      <c r="DG181" s="48">
        <f t="shared" si="154"/>
        <v>0</v>
      </c>
      <c r="DH181" s="48">
        <f t="shared" si="163"/>
        <v>0</v>
      </c>
      <c r="DI181" s="48">
        <f t="shared" si="155"/>
        <v>0</v>
      </c>
      <c r="DJ181" s="48">
        <f t="shared" si="156"/>
        <v>1</v>
      </c>
      <c r="DK181" s="48">
        <f t="shared" si="157"/>
        <v>0</v>
      </c>
      <c r="DL181" s="48">
        <f t="shared" si="158"/>
        <v>0</v>
      </c>
      <c r="DM181" s="48">
        <f t="shared" si="159"/>
        <v>1</v>
      </c>
      <c r="DN181" s="48">
        <f t="shared" si="164"/>
        <v>0</v>
      </c>
      <c r="DO181" s="48">
        <f t="shared" si="160"/>
        <v>0</v>
      </c>
      <c r="DP181" s="49">
        <f t="shared" si="165"/>
        <v>1</v>
      </c>
      <c r="DQ181" s="102">
        <f t="shared" si="132"/>
        <v>14</v>
      </c>
      <c r="DR181" s="48">
        <f t="shared" si="133"/>
        <v>2</v>
      </c>
      <c r="DS181" s="49">
        <f t="shared" si="166"/>
        <v>16</v>
      </c>
      <c r="DT181" s="113" t="s">
        <v>674</v>
      </c>
    </row>
    <row r="182" spans="1:124" s="15" customFormat="1" ht="45" customHeight="1" x14ac:dyDescent="0.25">
      <c r="A182" s="92"/>
      <c r="B182" s="92" t="s">
        <v>525</v>
      </c>
      <c r="C182" s="97" t="s">
        <v>513</v>
      </c>
      <c r="D182" s="51"/>
      <c r="E182" s="11" t="s">
        <v>374</v>
      </c>
      <c r="F182" s="12" t="s">
        <v>387</v>
      </c>
      <c r="G182" s="13" t="s">
        <v>496</v>
      </c>
      <c r="H182" s="14" t="s">
        <v>388</v>
      </c>
      <c r="I182" s="77">
        <v>1</v>
      </c>
      <c r="J182" s="78">
        <v>2</v>
      </c>
      <c r="K182" s="83">
        <v>0</v>
      </c>
      <c r="L182" s="77">
        <v>1</v>
      </c>
      <c r="M182" s="78">
        <v>3</v>
      </c>
      <c r="N182" s="78">
        <v>0</v>
      </c>
      <c r="O182" s="84">
        <v>0</v>
      </c>
      <c r="P182" s="33"/>
      <c r="Q182" s="21"/>
      <c r="R182" s="34"/>
      <c r="S182" s="66">
        <f t="shared" si="127"/>
        <v>1</v>
      </c>
      <c r="T182" s="67">
        <f t="shared" si="128"/>
        <v>2</v>
      </c>
      <c r="U182" s="68">
        <f t="shared" si="123"/>
        <v>0</v>
      </c>
      <c r="V182" s="60">
        <v>1</v>
      </c>
      <c r="W182" s="60">
        <v>0</v>
      </c>
      <c r="X182" s="60">
        <v>0</v>
      </c>
      <c r="Y182" s="60">
        <v>0</v>
      </c>
      <c r="Z182" s="60">
        <v>0</v>
      </c>
      <c r="AA182" s="60">
        <v>0</v>
      </c>
      <c r="AB182" s="69">
        <v>1</v>
      </c>
      <c r="AC182" s="69">
        <v>0</v>
      </c>
      <c r="AD182" s="69">
        <v>0</v>
      </c>
      <c r="AE182" s="69">
        <v>0</v>
      </c>
      <c r="AF182" s="69">
        <v>0</v>
      </c>
      <c r="AG182" s="69">
        <v>0</v>
      </c>
      <c r="AH182" s="69">
        <v>1</v>
      </c>
      <c r="AI182" s="69">
        <v>0</v>
      </c>
      <c r="AJ182" s="69">
        <v>0</v>
      </c>
      <c r="AK182" s="69">
        <v>0</v>
      </c>
      <c r="AL182" s="69">
        <v>0</v>
      </c>
      <c r="AM182" s="69">
        <v>1</v>
      </c>
      <c r="AN182" s="69">
        <v>0</v>
      </c>
      <c r="AO182" s="69">
        <v>0</v>
      </c>
      <c r="AP182" s="69">
        <v>0</v>
      </c>
      <c r="AQ182" s="69">
        <v>0</v>
      </c>
      <c r="AR182" s="69">
        <v>0</v>
      </c>
      <c r="AS182" s="69">
        <v>0</v>
      </c>
      <c r="AT182" s="69">
        <v>0</v>
      </c>
      <c r="AU182" s="69">
        <v>0</v>
      </c>
      <c r="AV182" s="69">
        <v>0</v>
      </c>
      <c r="AW182" s="69">
        <v>0</v>
      </c>
      <c r="AX182" s="69">
        <v>0</v>
      </c>
      <c r="AY182" s="69" t="s">
        <v>487</v>
      </c>
      <c r="AZ182" s="69">
        <v>0</v>
      </c>
      <c r="BA182" s="70" t="s">
        <v>487</v>
      </c>
      <c r="BB182" s="71">
        <f t="shared" si="129"/>
        <v>3</v>
      </c>
      <c r="BC182" s="69">
        <f t="shared" si="130"/>
        <v>1</v>
      </c>
      <c r="BD182" s="72">
        <f t="shared" si="131"/>
        <v>4</v>
      </c>
      <c r="BE182" s="24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6"/>
      <c r="CK182" s="47">
        <f t="shared" si="134"/>
        <v>1</v>
      </c>
      <c r="CL182" s="48">
        <f t="shared" si="135"/>
        <v>0</v>
      </c>
      <c r="CM182" s="48">
        <f t="shared" si="136"/>
        <v>0</v>
      </c>
      <c r="CN182" s="48">
        <f t="shared" si="137"/>
        <v>0</v>
      </c>
      <c r="CO182" s="48">
        <f t="shared" si="138"/>
        <v>0</v>
      </c>
      <c r="CP182" s="48">
        <f t="shared" si="139"/>
        <v>0</v>
      </c>
      <c r="CQ182" s="48">
        <f t="shared" si="140"/>
        <v>1</v>
      </c>
      <c r="CR182" s="48">
        <f t="shared" si="141"/>
        <v>0</v>
      </c>
      <c r="CS182" s="48">
        <f t="shared" si="142"/>
        <v>0</v>
      </c>
      <c r="CT182" s="48">
        <f t="shared" si="143"/>
        <v>0</v>
      </c>
      <c r="CU182" s="48">
        <f t="shared" si="144"/>
        <v>0</v>
      </c>
      <c r="CV182" s="48">
        <f t="shared" si="145"/>
        <v>0</v>
      </c>
      <c r="CW182" s="48">
        <f t="shared" si="146"/>
        <v>1</v>
      </c>
      <c r="CX182" s="48">
        <f t="shared" si="161"/>
        <v>0</v>
      </c>
      <c r="CY182" s="48">
        <f t="shared" si="147"/>
        <v>0</v>
      </c>
      <c r="CZ182" s="48">
        <f t="shared" si="148"/>
        <v>0</v>
      </c>
      <c r="DA182" s="48">
        <f t="shared" si="149"/>
        <v>0</v>
      </c>
      <c r="DB182" s="48">
        <f t="shared" si="162"/>
        <v>1</v>
      </c>
      <c r="DC182" s="48">
        <f t="shared" si="150"/>
        <v>0</v>
      </c>
      <c r="DD182" s="48">
        <f t="shared" si="151"/>
        <v>0</v>
      </c>
      <c r="DE182" s="48">
        <f t="shared" si="152"/>
        <v>0</v>
      </c>
      <c r="DF182" s="48">
        <f t="shared" si="153"/>
        <v>0</v>
      </c>
      <c r="DG182" s="48">
        <f t="shared" si="154"/>
        <v>0</v>
      </c>
      <c r="DH182" s="48">
        <f>SUM(AS182,CB182)</f>
        <v>0</v>
      </c>
      <c r="DI182" s="48">
        <f t="shared" si="155"/>
        <v>0</v>
      </c>
      <c r="DJ182" s="48" t="s">
        <v>487</v>
      </c>
      <c r="DK182" s="48">
        <f t="shared" si="157"/>
        <v>0</v>
      </c>
      <c r="DL182" s="48">
        <f t="shared" si="158"/>
        <v>0</v>
      </c>
      <c r="DM182" s="48">
        <f t="shared" si="159"/>
        <v>0</v>
      </c>
      <c r="DN182" s="48" t="s">
        <v>487</v>
      </c>
      <c r="DO182" s="48">
        <f t="shared" si="160"/>
        <v>0</v>
      </c>
      <c r="DP182" s="49" t="s">
        <v>487</v>
      </c>
      <c r="DQ182" s="102">
        <f t="shared" si="132"/>
        <v>3</v>
      </c>
      <c r="DR182" s="48">
        <f t="shared" si="133"/>
        <v>1</v>
      </c>
      <c r="DS182" s="49">
        <f t="shared" si="166"/>
        <v>4</v>
      </c>
      <c r="DT182" s="113" t="s">
        <v>675</v>
      </c>
    </row>
    <row r="183" spans="1:124" s="15" customFormat="1" ht="33" customHeight="1" x14ac:dyDescent="0.25">
      <c r="A183" s="92"/>
      <c r="B183" s="92" t="s">
        <v>525</v>
      </c>
      <c r="C183" s="97" t="s">
        <v>513</v>
      </c>
      <c r="D183" s="51"/>
      <c r="E183" s="11" t="s">
        <v>390</v>
      </c>
      <c r="F183" s="12" t="s">
        <v>391</v>
      </c>
      <c r="G183" s="13" t="s">
        <v>496</v>
      </c>
      <c r="H183" s="20" t="s">
        <v>29</v>
      </c>
      <c r="I183" s="77">
        <v>3</v>
      </c>
      <c r="J183" s="78">
        <v>6</v>
      </c>
      <c r="K183" s="83">
        <v>0</v>
      </c>
      <c r="L183" s="77">
        <v>3</v>
      </c>
      <c r="M183" s="78">
        <v>6</v>
      </c>
      <c r="N183" s="78">
        <v>0</v>
      </c>
      <c r="O183" s="84">
        <v>0</v>
      </c>
      <c r="P183" s="33"/>
      <c r="Q183" s="21"/>
      <c r="R183" s="34"/>
      <c r="S183" s="66">
        <f t="shared" si="127"/>
        <v>3</v>
      </c>
      <c r="T183" s="67">
        <f t="shared" si="128"/>
        <v>6</v>
      </c>
      <c r="U183" s="68">
        <f t="shared" si="123"/>
        <v>0</v>
      </c>
      <c r="V183" s="60">
        <v>3</v>
      </c>
      <c r="W183" s="60">
        <v>0</v>
      </c>
      <c r="X183" s="60">
        <v>0</v>
      </c>
      <c r="Y183" s="60">
        <v>0</v>
      </c>
      <c r="Z183" s="60">
        <v>0</v>
      </c>
      <c r="AA183" s="60">
        <v>0</v>
      </c>
      <c r="AB183" s="69">
        <v>4</v>
      </c>
      <c r="AC183" s="69">
        <v>0</v>
      </c>
      <c r="AD183" s="69">
        <v>0</v>
      </c>
      <c r="AE183" s="69">
        <v>0</v>
      </c>
      <c r="AF183" s="69">
        <v>0</v>
      </c>
      <c r="AG183" s="69">
        <v>0</v>
      </c>
      <c r="AH183" s="69">
        <v>3</v>
      </c>
      <c r="AI183" s="69">
        <v>0</v>
      </c>
      <c r="AJ183" s="69">
        <v>0</v>
      </c>
      <c r="AK183" s="69">
        <v>0</v>
      </c>
      <c r="AL183" s="69">
        <v>1</v>
      </c>
      <c r="AM183" s="69">
        <v>0</v>
      </c>
      <c r="AN183" s="69">
        <v>0</v>
      </c>
      <c r="AO183" s="69">
        <v>0</v>
      </c>
      <c r="AP183" s="69">
        <v>0</v>
      </c>
      <c r="AQ183" s="69">
        <v>0</v>
      </c>
      <c r="AR183" s="69">
        <v>0</v>
      </c>
      <c r="AS183" s="69" t="s">
        <v>487</v>
      </c>
      <c r="AT183" s="69">
        <v>0</v>
      </c>
      <c r="AU183" s="69">
        <v>0</v>
      </c>
      <c r="AV183" s="69">
        <v>0</v>
      </c>
      <c r="AW183" s="69">
        <v>0</v>
      </c>
      <c r="AX183" s="69">
        <v>1</v>
      </c>
      <c r="AY183" s="69">
        <v>0</v>
      </c>
      <c r="AZ183" s="69">
        <v>0</v>
      </c>
      <c r="BA183" s="70" t="s">
        <v>487</v>
      </c>
      <c r="BB183" s="71">
        <f t="shared" si="129"/>
        <v>12</v>
      </c>
      <c r="BC183" s="69">
        <f t="shared" si="130"/>
        <v>0</v>
      </c>
      <c r="BD183" s="72">
        <f t="shared" si="131"/>
        <v>12</v>
      </c>
      <c r="BE183" s="24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6"/>
      <c r="CK183" s="47">
        <f t="shared" si="134"/>
        <v>3</v>
      </c>
      <c r="CL183" s="48">
        <f t="shared" si="135"/>
        <v>0</v>
      </c>
      <c r="CM183" s="48">
        <f t="shared" si="136"/>
        <v>0</v>
      </c>
      <c r="CN183" s="48">
        <f t="shared" si="137"/>
        <v>0</v>
      </c>
      <c r="CO183" s="48">
        <f t="shared" si="138"/>
        <v>0</v>
      </c>
      <c r="CP183" s="48">
        <f t="shared" si="139"/>
        <v>0</v>
      </c>
      <c r="CQ183" s="48">
        <f t="shared" si="140"/>
        <v>4</v>
      </c>
      <c r="CR183" s="48">
        <f t="shared" si="141"/>
        <v>0</v>
      </c>
      <c r="CS183" s="48">
        <f t="shared" si="142"/>
        <v>0</v>
      </c>
      <c r="CT183" s="48">
        <f t="shared" si="143"/>
        <v>0</v>
      </c>
      <c r="CU183" s="48">
        <f t="shared" si="144"/>
        <v>0</v>
      </c>
      <c r="CV183" s="48">
        <f t="shared" si="145"/>
        <v>0</v>
      </c>
      <c r="CW183" s="48">
        <f t="shared" si="146"/>
        <v>3</v>
      </c>
      <c r="CX183" s="48">
        <f t="shared" si="161"/>
        <v>0</v>
      </c>
      <c r="CY183" s="48">
        <f t="shared" si="147"/>
        <v>0</v>
      </c>
      <c r="CZ183" s="48">
        <f t="shared" si="148"/>
        <v>0</v>
      </c>
      <c r="DA183" s="48">
        <f t="shared" si="149"/>
        <v>1</v>
      </c>
      <c r="DB183" s="48">
        <f t="shared" si="162"/>
        <v>0</v>
      </c>
      <c r="DC183" s="48">
        <f t="shared" si="150"/>
        <v>0</v>
      </c>
      <c r="DD183" s="48">
        <f t="shared" si="151"/>
        <v>0</v>
      </c>
      <c r="DE183" s="48">
        <f t="shared" si="152"/>
        <v>0</v>
      </c>
      <c r="DF183" s="48">
        <f t="shared" si="153"/>
        <v>0</v>
      </c>
      <c r="DG183" s="48">
        <f t="shared" si="154"/>
        <v>0</v>
      </c>
      <c r="DH183" s="48" t="s">
        <v>487</v>
      </c>
      <c r="DI183" s="48">
        <f t="shared" si="155"/>
        <v>0</v>
      </c>
      <c r="DJ183" s="48">
        <f t="shared" si="156"/>
        <v>0</v>
      </c>
      <c r="DK183" s="48">
        <f t="shared" si="157"/>
        <v>0</v>
      </c>
      <c r="DL183" s="48">
        <f t="shared" si="158"/>
        <v>0</v>
      </c>
      <c r="DM183" s="48">
        <f t="shared" si="159"/>
        <v>1</v>
      </c>
      <c r="DN183" s="48">
        <f t="shared" si="164"/>
        <v>0</v>
      </c>
      <c r="DO183" s="48">
        <f t="shared" si="160"/>
        <v>0</v>
      </c>
      <c r="DP183" s="49" t="s">
        <v>487</v>
      </c>
      <c r="DQ183" s="102">
        <f t="shared" si="132"/>
        <v>12</v>
      </c>
      <c r="DR183" s="48">
        <f t="shared" si="133"/>
        <v>0</v>
      </c>
      <c r="DS183" s="49">
        <f t="shared" si="166"/>
        <v>12</v>
      </c>
      <c r="DT183" s="113" t="s">
        <v>676</v>
      </c>
    </row>
    <row r="184" spans="1:124" s="15" customFormat="1" ht="25.5" customHeight="1" x14ac:dyDescent="0.25">
      <c r="A184" s="92"/>
      <c r="B184" s="92"/>
      <c r="C184" s="97"/>
      <c r="D184" s="51"/>
      <c r="E184" s="11" t="s">
        <v>392</v>
      </c>
      <c r="F184" s="12" t="s">
        <v>393</v>
      </c>
      <c r="G184" s="13" t="s">
        <v>496</v>
      </c>
      <c r="H184" s="14" t="s">
        <v>394</v>
      </c>
      <c r="I184" s="77">
        <v>3</v>
      </c>
      <c r="J184" s="78">
        <v>6</v>
      </c>
      <c r="K184" s="83">
        <v>0</v>
      </c>
      <c r="L184" s="77">
        <v>2</v>
      </c>
      <c r="M184" s="78">
        <v>7</v>
      </c>
      <c r="N184" s="78">
        <v>0</v>
      </c>
      <c r="O184" s="84">
        <v>0</v>
      </c>
      <c r="P184" s="33"/>
      <c r="Q184" s="21"/>
      <c r="R184" s="34"/>
      <c r="S184" s="66">
        <f t="shared" si="127"/>
        <v>3</v>
      </c>
      <c r="T184" s="67">
        <f t="shared" si="128"/>
        <v>6</v>
      </c>
      <c r="U184" s="68">
        <f t="shared" ref="U184:U228" si="168">K184+R184</f>
        <v>0</v>
      </c>
      <c r="V184" s="60">
        <v>3</v>
      </c>
      <c r="W184" s="60">
        <v>0</v>
      </c>
      <c r="X184" s="60">
        <v>0</v>
      </c>
      <c r="Y184" s="60">
        <v>0</v>
      </c>
      <c r="Z184" s="60">
        <v>0</v>
      </c>
      <c r="AA184" s="60">
        <v>0</v>
      </c>
      <c r="AB184" s="69">
        <v>5</v>
      </c>
      <c r="AC184" s="69">
        <v>0</v>
      </c>
      <c r="AD184" s="69">
        <v>0</v>
      </c>
      <c r="AE184" s="69">
        <v>0</v>
      </c>
      <c r="AF184" s="69">
        <v>0</v>
      </c>
      <c r="AG184" s="69">
        <v>0</v>
      </c>
      <c r="AH184" s="69">
        <v>2</v>
      </c>
      <c r="AI184" s="69">
        <v>0</v>
      </c>
      <c r="AJ184" s="69">
        <v>0</v>
      </c>
      <c r="AK184" s="69">
        <v>0</v>
      </c>
      <c r="AL184" s="69">
        <v>1</v>
      </c>
      <c r="AM184" s="69">
        <v>0</v>
      </c>
      <c r="AN184" s="69">
        <v>0</v>
      </c>
      <c r="AO184" s="69">
        <v>0</v>
      </c>
      <c r="AP184" s="69">
        <v>0</v>
      </c>
      <c r="AQ184" s="69">
        <v>0</v>
      </c>
      <c r="AR184" s="69">
        <v>0</v>
      </c>
      <c r="AS184" s="69">
        <v>1</v>
      </c>
      <c r="AT184" s="69">
        <v>0</v>
      </c>
      <c r="AU184" s="69">
        <v>0</v>
      </c>
      <c r="AV184" s="69">
        <v>0</v>
      </c>
      <c r="AW184" s="69">
        <v>0</v>
      </c>
      <c r="AX184" s="69">
        <v>1</v>
      </c>
      <c r="AY184" s="69">
        <v>0</v>
      </c>
      <c r="AZ184" s="69">
        <v>0</v>
      </c>
      <c r="BA184" s="70">
        <v>1</v>
      </c>
      <c r="BB184" s="71">
        <f t="shared" si="129"/>
        <v>12</v>
      </c>
      <c r="BC184" s="69">
        <f t="shared" si="130"/>
        <v>2</v>
      </c>
      <c r="BD184" s="72">
        <f t="shared" si="131"/>
        <v>14</v>
      </c>
      <c r="BE184" s="24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6"/>
      <c r="CK184" s="47">
        <f t="shared" si="134"/>
        <v>3</v>
      </c>
      <c r="CL184" s="48">
        <f t="shared" si="135"/>
        <v>0</v>
      </c>
      <c r="CM184" s="48">
        <f t="shared" si="136"/>
        <v>0</v>
      </c>
      <c r="CN184" s="48">
        <f t="shared" si="137"/>
        <v>0</v>
      </c>
      <c r="CO184" s="48">
        <f t="shared" si="138"/>
        <v>0</v>
      </c>
      <c r="CP184" s="48">
        <f t="shared" si="139"/>
        <v>0</v>
      </c>
      <c r="CQ184" s="48">
        <f t="shared" si="140"/>
        <v>5</v>
      </c>
      <c r="CR184" s="48">
        <f t="shared" si="141"/>
        <v>0</v>
      </c>
      <c r="CS184" s="48">
        <f t="shared" si="142"/>
        <v>0</v>
      </c>
      <c r="CT184" s="48">
        <f t="shared" si="143"/>
        <v>0</v>
      </c>
      <c r="CU184" s="48">
        <f t="shared" si="144"/>
        <v>0</v>
      </c>
      <c r="CV184" s="48">
        <f t="shared" si="145"/>
        <v>0</v>
      </c>
      <c r="CW184" s="48">
        <f t="shared" si="146"/>
        <v>2</v>
      </c>
      <c r="CX184" s="48">
        <f t="shared" si="161"/>
        <v>0</v>
      </c>
      <c r="CY184" s="48">
        <f t="shared" si="147"/>
        <v>0</v>
      </c>
      <c r="CZ184" s="48">
        <f t="shared" si="148"/>
        <v>0</v>
      </c>
      <c r="DA184" s="48">
        <f t="shared" si="149"/>
        <v>1</v>
      </c>
      <c r="DB184" s="48">
        <f t="shared" si="162"/>
        <v>0</v>
      </c>
      <c r="DC184" s="48">
        <f t="shared" si="150"/>
        <v>0</v>
      </c>
      <c r="DD184" s="48">
        <f t="shared" si="151"/>
        <v>0</v>
      </c>
      <c r="DE184" s="48">
        <f t="shared" si="152"/>
        <v>0</v>
      </c>
      <c r="DF184" s="48">
        <f t="shared" si="153"/>
        <v>0</v>
      </c>
      <c r="DG184" s="48">
        <f t="shared" si="154"/>
        <v>0</v>
      </c>
      <c r="DH184" s="48">
        <f t="shared" si="163"/>
        <v>1</v>
      </c>
      <c r="DI184" s="48">
        <f t="shared" si="155"/>
        <v>0</v>
      </c>
      <c r="DJ184" s="48">
        <f t="shared" si="156"/>
        <v>0</v>
      </c>
      <c r="DK184" s="48">
        <f t="shared" si="157"/>
        <v>0</v>
      </c>
      <c r="DL184" s="48">
        <f t="shared" si="158"/>
        <v>0</v>
      </c>
      <c r="DM184" s="48">
        <f t="shared" si="159"/>
        <v>1</v>
      </c>
      <c r="DN184" s="48">
        <f t="shared" si="164"/>
        <v>0</v>
      </c>
      <c r="DO184" s="48">
        <f t="shared" si="160"/>
        <v>0</v>
      </c>
      <c r="DP184" s="49">
        <f t="shared" si="165"/>
        <v>1</v>
      </c>
      <c r="DQ184" s="102">
        <f t="shared" si="132"/>
        <v>12</v>
      </c>
      <c r="DR184" s="48">
        <f t="shared" si="133"/>
        <v>2</v>
      </c>
      <c r="DS184" s="49">
        <f t="shared" si="166"/>
        <v>14</v>
      </c>
      <c r="DT184" s="113" t="s">
        <v>677</v>
      </c>
    </row>
    <row r="185" spans="1:124" s="15" customFormat="1" ht="29.25" customHeight="1" x14ac:dyDescent="0.25">
      <c r="A185" s="92"/>
      <c r="B185" s="92" t="s">
        <v>525</v>
      </c>
      <c r="C185" s="97" t="s">
        <v>730</v>
      </c>
      <c r="D185" s="51"/>
      <c r="E185" s="11" t="s">
        <v>395</v>
      </c>
      <c r="F185" s="12" t="s">
        <v>396</v>
      </c>
      <c r="G185" s="13" t="s">
        <v>496</v>
      </c>
      <c r="H185" s="14" t="s">
        <v>397</v>
      </c>
      <c r="I185" s="77">
        <v>6</v>
      </c>
      <c r="J185" s="78">
        <v>12</v>
      </c>
      <c r="K185" s="83">
        <v>0</v>
      </c>
      <c r="L185" s="77">
        <v>5</v>
      </c>
      <c r="M185" s="78">
        <v>13</v>
      </c>
      <c r="N185" s="78">
        <v>0</v>
      </c>
      <c r="O185" s="84">
        <v>0</v>
      </c>
      <c r="P185" s="33">
        <v>-1</v>
      </c>
      <c r="Q185" s="21"/>
      <c r="R185" s="34"/>
      <c r="S185" s="66">
        <f t="shared" si="127"/>
        <v>5</v>
      </c>
      <c r="T185" s="67">
        <f t="shared" si="128"/>
        <v>12</v>
      </c>
      <c r="U185" s="68">
        <f t="shared" si="168"/>
        <v>0</v>
      </c>
      <c r="V185" s="60">
        <v>4</v>
      </c>
      <c r="W185" s="60">
        <v>0</v>
      </c>
      <c r="X185" s="60">
        <v>2</v>
      </c>
      <c r="Y185" s="60">
        <v>0</v>
      </c>
      <c r="Z185" s="60">
        <v>0</v>
      </c>
      <c r="AA185" s="60">
        <v>0</v>
      </c>
      <c r="AB185" s="69">
        <v>8</v>
      </c>
      <c r="AC185" s="69">
        <v>0</v>
      </c>
      <c r="AD185" s="69">
        <v>2</v>
      </c>
      <c r="AE185" s="69">
        <v>0</v>
      </c>
      <c r="AF185" s="69">
        <v>0</v>
      </c>
      <c r="AG185" s="69">
        <v>0</v>
      </c>
      <c r="AH185" s="69">
        <v>4</v>
      </c>
      <c r="AI185" s="69">
        <v>0</v>
      </c>
      <c r="AJ185" s="69">
        <v>0</v>
      </c>
      <c r="AK185" s="69">
        <v>0</v>
      </c>
      <c r="AL185" s="69">
        <v>1</v>
      </c>
      <c r="AM185" s="69">
        <v>0</v>
      </c>
      <c r="AN185" s="69">
        <v>1</v>
      </c>
      <c r="AO185" s="69">
        <v>0</v>
      </c>
      <c r="AP185" s="69">
        <v>0</v>
      </c>
      <c r="AQ185" s="69">
        <v>0</v>
      </c>
      <c r="AR185" s="69">
        <v>1</v>
      </c>
      <c r="AS185" s="69">
        <v>0</v>
      </c>
      <c r="AT185" s="69">
        <v>0</v>
      </c>
      <c r="AU185" s="69">
        <v>0</v>
      </c>
      <c r="AV185" s="69">
        <v>0</v>
      </c>
      <c r="AW185" s="69">
        <v>0</v>
      </c>
      <c r="AX185" s="69">
        <v>1</v>
      </c>
      <c r="AY185" s="69">
        <v>0</v>
      </c>
      <c r="AZ185" s="69">
        <v>0</v>
      </c>
      <c r="BA185" s="70">
        <v>1</v>
      </c>
      <c r="BB185" s="71">
        <f t="shared" si="129"/>
        <v>24</v>
      </c>
      <c r="BC185" s="69">
        <f t="shared" si="130"/>
        <v>1</v>
      </c>
      <c r="BD185" s="72">
        <f t="shared" si="131"/>
        <v>25</v>
      </c>
      <c r="BE185" s="27">
        <v>-1</v>
      </c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42"/>
      <c r="CK185" s="47">
        <f t="shared" si="134"/>
        <v>3</v>
      </c>
      <c r="CL185" s="48">
        <f t="shared" si="135"/>
        <v>0</v>
      </c>
      <c r="CM185" s="48">
        <f t="shared" si="136"/>
        <v>2</v>
      </c>
      <c r="CN185" s="48">
        <f t="shared" si="137"/>
        <v>0</v>
      </c>
      <c r="CO185" s="48">
        <f t="shared" si="138"/>
        <v>0</v>
      </c>
      <c r="CP185" s="48">
        <f t="shared" si="139"/>
        <v>0</v>
      </c>
      <c r="CQ185" s="48">
        <f t="shared" si="140"/>
        <v>8</v>
      </c>
      <c r="CR185" s="48">
        <f t="shared" si="141"/>
        <v>0</v>
      </c>
      <c r="CS185" s="48">
        <f t="shared" si="142"/>
        <v>2</v>
      </c>
      <c r="CT185" s="48">
        <f t="shared" si="143"/>
        <v>0</v>
      </c>
      <c r="CU185" s="48">
        <f t="shared" si="144"/>
        <v>0</v>
      </c>
      <c r="CV185" s="48">
        <f t="shared" si="145"/>
        <v>0</v>
      </c>
      <c r="CW185" s="48">
        <f t="shared" si="146"/>
        <v>4</v>
      </c>
      <c r="CX185" s="48">
        <f t="shared" si="161"/>
        <v>0</v>
      </c>
      <c r="CY185" s="48">
        <f t="shared" si="147"/>
        <v>0</v>
      </c>
      <c r="CZ185" s="48">
        <f t="shared" si="148"/>
        <v>0</v>
      </c>
      <c r="DA185" s="48">
        <f t="shared" si="149"/>
        <v>1</v>
      </c>
      <c r="DB185" s="48">
        <f t="shared" si="162"/>
        <v>0</v>
      </c>
      <c r="DC185" s="48">
        <f t="shared" si="150"/>
        <v>1</v>
      </c>
      <c r="DD185" s="48">
        <f t="shared" si="151"/>
        <v>0</v>
      </c>
      <c r="DE185" s="48">
        <f t="shared" si="152"/>
        <v>0</v>
      </c>
      <c r="DF185" s="48">
        <f t="shared" si="153"/>
        <v>0</v>
      </c>
      <c r="DG185" s="48">
        <f t="shared" si="154"/>
        <v>1</v>
      </c>
      <c r="DH185" s="48">
        <f t="shared" si="163"/>
        <v>0</v>
      </c>
      <c r="DI185" s="48">
        <f t="shared" si="155"/>
        <v>0</v>
      </c>
      <c r="DJ185" s="48">
        <f t="shared" si="156"/>
        <v>0</v>
      </c>
      <c r="DK185" s="48">
        <f t="shared" si="157"/>
        <v>0</v>
      </c>
      <c r="DL185" s="48">
        <f t="shared" si="158"/>
        <v>0</v>
      </c>
      <c r="DM185" s="48">
        <f t="shared" si="159"/>
        <v>1</v>
      </c>
      <c r="DN185" s="48">
        <f t="shared" si="164"/>
        <v>0</v>
      </c>
      <c r="DO185" s="48">
        <f t="shared" si="160"/>
        <v>0</v>
      </c>
      <c r="DP185" s="49">
        <f t="shared" si="165"/>
        <v>1</v>
      </c>
      <c r="DQ185" s="102">
        <f t="shared" si="132"/>
        <v>23</v>
      </c>
      <c r="DR185" s="48">
        <f t="shared" si="133"/>
        <v>1</v>
      </c>
      <c r="DS185" s="49">
        <f t="shared" si="166"/>
        <v>24</v>
      </c>
      <c r="DT185" s="113" t="s">
        <v>678</v>
      </c>
    </row>
    <row r="186" spans="1:124" s="15" customFormat="1" ht="32.25" customHeight="1" x14ac:dyDescent="0.25">
      <c r="A186" s="92"/>
      <c r="B186" s="92"/>
      <c r="C186" s="97"/>
      <c r="D186" s="51"/>
      <c r="E186" s="11" t="s">
        <v>395</v>
      </c>
      <c r="F186" s="12" t="s">
        <v>398</v>
      </c>
      <c r="G186" s="13" t="s">
        <v>496</v>
      </c>
      <c r="H186" s="14" t="s">
        <v>399</v>
      </c>
      <c r="I186" s="77">
        <v>3</v>
      </c>
      <c r="J186" s="78">
        <v>9</v>
      </c>
      <c r="K186" s="83">
        <v>0</v>
      </c>
      <c r="L186" s="77">
        <v>3</v>
      </c>
      <c r="M186" s="78">
        <v>10</v>
      </c>
      <c r="N186" s="78">
        <v>0</v>
      </c>
      <c r="O186" s="84">
        <v>0</v>
      </c>
      <c r="P186" s="33"/>
      <c r="Q186" s="21"/>
      <c r="R186" s="34"/>
      <c r="S186" s="66">
        <f t="shared" si="127"/>
        <v>3</v>
      </c>
      <c r="T186" s="67">
        <f t="shared" si="128"/>
        <v>9</v>
      </c>
      <c r="U186" s="68">
        <f t="shared" si="168"/>
        <v>0</v>
      </c>
      <c r="V186" s="60">
        <v>3</v>
      </c>
      <c r="W186" s="60">
        <v>0</v>
      </c>
      <c r="X186" s="60">
        <v>0</v>
      </c>
      <c r="Y186" s="60">
        <v>0</v>
      </c>
      <c r="Z186" s="60">
        <v>0</v>
      </c>
      <c r="AA186" s="60">
        <v>0</v>
      </c>
      <c r="AB186" s="69">
        <v>8</v>
      </c>
      <c r="AC186" s="69">
        <v>0</v>
      </c>
      <c r="AD186" s="69">
        <v>0</v>
      </c>
      <c r="AE186" s="69">
        <v>0</v>
      </c>
      <c r="AF186" s="69">
        <v>0</v>
      </c>
      <c r="AG186" s="69">
        <v>0</v>
      </c>
      <c r="AH186" s="69">
        <v>2</v>
      </c>
      <c r="AI186" s="69">
        <v>0</v>
      </c>
      <c r="AJ186" s="69">
        <v>0</v>
      </c>
      <c r="AK186" s="69">
        <v>0</v>
      </c>
      <c r="AL186" s="69">
        <v>1</v>
      </c>
      <c r="AM186" s="69">
        <v>0</v>
      </c>
      <c r="AN186" s="69">
        <v>0</v>
      </c>
      <c r="AO186" s="69">
        <v>0</v>
      </c>
      <c r="AP186" s="69">
        <v>0</v>
      </c>
      <c r="AQ186" s="69">
        <v>0</v>
      </c>
      <c r="AR186" s="69">
        <v>1</v>
      </c>
      <c r="AS186" s="69">
        <v>0</v>
      </c>
      <c r="AT186" s="69">
        <v>0</v>
      </c>
      <c r="AU186" s="69">
        <v>0</v>
      </c>
      <c r="AV186" s="69">
        <v>0</v>
      </c>
      <c r="AW186" s="69">
        <v>0</v>
      </c>
      <c r="AX186" s="69">
        <v>1</v>
      </c>
      <c r="AY186" s="69">
        <v>0</v>
      </c>
      <c r="AZ186" s="69">
        <v>0</v>
      </c>
      <c r="BA186" s="70">
        <v>1</v>
      </c>
      <c r="BB186" s="71">
        <f t="shared" si="129"/>
        <v>16</v>
      </c>
      <c r="BC186" s="69">
        <f t="shared" si="130"/>
        <v>1</v>
      </c>
      <c r="BD186" s="72">
        <f t="shared" si="131"/>
        <v>17</v>
      </c>
      <c r="BE186" s="24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6"/>
      <c r="CK186" s="47">
        <f t="shared" si="134"/>
        <v>3</v>
      </c>
      <c r="CL186" s="48">
        <f t="shared" si="135"/>
        <v>0</v>
      </c>
      <c r="CM186" s="48">
        <f t="shared" si="136"/>
        <v>0</v>
      </c>
      <c r="CN186" s="48">
        <f t="shared" si="137"/>
        <v>0</v>
      </c>
      <c r="CO186" s="48">
        <f t="shared" si="138"/>
        <v>0</v>
      </c>
      <c r="CP186" s="48">
        <f t="shared" si="139"/>
        <v>0</v>
      </c>
      <c r="CQ186" s="48">
        <f t="shared" si="140"/>
        <v>8</v>
      </c>
      <c r="CR186" s="48">
        <f t="shared" si="141"/>
        <v>0</v>
      </c>
      <c r="CS186" s="48">
        <f t="shared" si="142"/>
        <v>0</v>
      </c>
      <c r="CT186" s="48">
        <f t="shared" si="143"/>
        <v>0</v>
      </c>
      <c r="CU186" s="48">
        <f t="shared" si="144"/>
        <v>0</v>
      </c>
      <c r="CV186" s="48">
        <f t="shared" si="145"/>
        <v>0</v>
      </c>
      <c r="CW186" s="48">
        <f t="shared" si="146"/>
        <v>2</v>
      </c>
      <c r="CX186" s="48">
        <f t="shared" si="161"/>
        <v>0</v>
      </c>
      <c r="CY186" s="48">
        <f t="shared" si="147"/>
        <v>0</v>
      </c>
      <c r="CZ186" s="48">
        <f t="shared" si="148"/>
        <v>0</v>
      </c>
      <c r="DA186" s="48">
        <f t="shared" si="149"/>
        <v>1</v>
      </c>
      <c r="DB186" s="48">
        <f t="shared" si="162"/>
        <v>0</v>
      </c>
      <c r="DC186" s="48">
        <f t="shared" si="150"/>
        <v>0</v>
      </c>
      <c r="DD186" s="48">
        <f t="shared" si="151"/>
        <v>0</v>
      </c>
      <c r="DE186" s="48">
        <f t="shared" si="152"/>
        <v>0</v>
      </c>
      <c r="DF186" s="48">
        <f t="shared" si="153"/>
        <v>0</v>
      </c>
      <c r="DG186" s="48">
        <f t="shared" si="154"/>
        <v>1</v>
      </c>
      <c r="DH186" s="48">
        <f t="shared" si="163"/>
        <v>0</v>
      </c>
      <c r="DI186" s="48">
        <f t="shared" si="155"/>
        <v>0</v>
      </c>
      <c r="DJ186" s="48">
        <f t="shared" si="156"/>
        <v>0</v>
      </c>
      <c r="DK186" s="48">
        <f t="shared" si="157"/>
        <v>0</v>
      </c>
      <c r="DL186" s="48">
        <f t="shared" si="158"/>
        <v>0</v>
      </c>
      <c r="DM186" s="48">
        <f t="shared" si="159"/>
        <v>1</v>
      </c>
      <c r="DN186" s="48">
        <f t="shared" si="164"/>
        <v>0</v>
      </c>
      <c r="DO186" s="48">
        <f t="shared" si="160"/>
        <v>0</v>
      </c>
      <c r="DP186" s="49">
        <f t="shared" si="165"/>
        <v>1</v>
      </c>
      <c r="DQ186" s="102">
        <f t="shared" si="132"/>
        <v>16</v>
      </c>
      <c r="DR186" s="48">
        <f t="shared" si="133"/>
        <v>1</v>
      </c>
      <c r="DS186" s="49">
        <f t="shared" si="166"/>
        <v>17</v>
      </c>
      <c r="DT186" s="113" t="s">
        <v>679</v>
      </c>
    </row>
    <row r="187" spans="1:124" s="15" customFormat="1" ht="31.5" customHeight="1" x14ac:dyDescent="0.25">
      <c r="A187" s="92"/>
      <c r="B187" s="92"/>
      <c r="C187" s="97"/>
      <c r="D187" s="51"/>
      <c r="E187" s="11" t="s">
        <v>395</v>
      </c>
      <c r="F187" s="12" t="s">
        <v>400</v>
      </c>
      <c r="G187" s="13" t="s">
        <v>496</v>
      </c>
      <c r="H187" s="14" t="s">
        <v>401</v>
      </c>
      <c r="I187" s="77">
        <v>3</v>
      </c>
      <c r="J187" s="78">
        <v>6</v>
      </c>
      <c r="K187" s="83">
        <v>0</v>
      </c>
      <c r="L187" s="77">
        <v>3</v>
      </c>
      <c r="M187" s="78">
        <v>7</v>
      </c>
      <c r="N187" s="78">
        <v>0</v>
      </c>
      <c r="O187" s="84">
        <v>0</v>
      </c>
      <c r="P187" s="33"/>
      <c r="Q187" s="21"/>
      <c r="R187" s="34"/>
      <c r="S187" s="66">
        <f t="shared" si="127"/>
        <v>3</v>
      </c>
      <c r="T187" s="67">
        <f t="shared" si="128"/>
        <v>6</v>
      </c>
      <c r="U187" s="68">
        <f t="shared" si="168"/>
        <v>0</v>
      </c>
      <c r="V187" s="60">
        <v>3</v>
      </c>
      <c r="W187" s="60">
        <v>0</v>
      </c>
      <c r="X187" s="60">
        <v>0</v>
      </c>
      <c r="Y187" s="60">
        <v>0</v>
      </c>
      <c r="Z187" s="60">
        <v>0</v>
      </c>
      <c r="AA187" s="60">
        <v>0</v>
      </c>
      <c r="AB187" s="69">
        <v>5</v>
      </c>
      <c r="AC187" s="69">
        <v>0</v>
      </c>
      <c r="AD187" s="69">
        <v>0</v>
      </c>
      <c r="AE187" s="69">
        <v>0</v>
      </c>
      <c r="AF187" s="69">
        <v>0</v>
      </c>
      <c r="AG187" s="69">
        <v>0</v>
      </c>
      <c r="AH187" s="69">
        <v>2</v>
      </c>
      <c r="AI187" s="69">
        <v>0</v>
      </c>
      <c r="AJ187" s="69">
        <v>0</v>
      </c>
      <c r="AK187" s="69">
        <v>0</v>
      </c>
      <c r="AL187" s="69">
        <v>1</v>
      </c>
      <c r="AM187" s="69">
        <v>0</v>
      </c>
      <c r="AN187" s="69">
        <v>0</v>
      </c>
      <c r="AO187" s="69">
        <v>0</v>
      </c>
      <c r="AP187" s="69">
        <v>0</v>
      </c>
      <c r="AQ187" s="69">
        <v>0</v>
      </c>
      <c r="AR187" s="69">
        <v>0</v>
      </c>
      <c r="AS187" s="69">
        <v>1</v>
      </c>
      <c r="AT187" s="69">
        <v>0</v>
      </c>
      <c r="AU187" s="69">
        <v>0</v>
      </c>
      <c r="AV187" s="69">
        <v>0</v>
      </c>
      <c r="AW187" s="69">
        <v>0</v>
      </c>
      <c r="AX187" s="69">
        <v>1</v>
      </c>
      <c r="AY187" s="69">
        <v>0</v>
      </c>
      <c r="AZ187" s="69">
        <v>0</v>
      </c>
      <c r="BA187" s="70" t="s">
        <v>487</v>
      </c>
      <c r="BB187" s="71">
        <f t="shared" si="129"/>
        <v>12</v>
      </c>
      <c r="BC187" s="69">
        <f t="shared" si="130"/>
        <v>1</v>
      </c>
      <c r="BD187" s="72">
        <f t="shared" si="131"/>
        <v>13</v>
      </c>
      <c r="BE187" s="24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6"/>
      <c r="CK187" s="47">
        <f t="shared" si="134"/>
        <v>3</v>
      </c>
      <c r="CL187" s="48">
        <f t="shared" si="135"/>
        <v>0</v>
      </c>
      <c r="CM187" s="48">
        <f t="shared" si="136"/>
        <v>0</v>
      </c>
      <c r="CN187" s="48">
        <f t="shared" si="137"/>
        <v>0</v>
      </c>
      <c r="CO187" s="48">
        <f t="shared" si="138"/>
        <v>0</v>
      </c>
      <c r="CP187" s="48">
        <f t="shared" si="139"/>
        <v>0</v>
      </c>
      <c r="CQ187" s="48">
        <f t="shared" si="140"/>
        <v>5</v>
      </c>
      <c r="CR187" s="48">
        <f t="shared" si="141"/>
        <v>0</v>
      </c>
      <c r="CS187" s="48">
        <f t="shared" si="142"/>
        <v>0</v>
      </c>
      <c r="CT187" s="48">
        <f t="shared" si="143"/>
        <v>0</v>
      </c>
      <c r="CU187" s="48">
        <f t="shared" si="144"/>
        <v>0</v>
      </c>
      <c r="CV187" s="48">
        <f t="shared" si="145"/>
        <v>0</v>
      </c>
      <c r="CW187" s="48">
        <f t="shared" si="146"/>
        <v>2</v>
      </c>
      <c r="CX187" s="48">
        <f t="shared" si="161"/>
        <v>0</v>
      </c>
      <c r="CY187" s="48">
        <f t="shared" si="147"/>
        <v>0</v>
      </c>
      <c r="CZ187" s="48">
        <f t="shared" si="148"/>
        <v>0</v>
      </c>
      <c r="DA187" s="48">
        <f t="shared" si="149"/>
        <v>1</v>
      </c>
      <c r="DB187" s="48">
        <f t="shared" si="162"/>
        <v>0</v>
      </c>
      <c r="DC187" s="48">
        <f t="shared" si="150"/>
        <v>0</v>
      </c>
      <c r="DD187" s="48">
        <f t="shared" si="151"/>
        <v>0</v>
      </c>
      <c r="DE187" s="48">
        <f t="shared" si="152"/>
        <v>0</v>
      </c>
      <c r="DF187" s="48">
        <f t="shared" si="153"/>
        <v>0</v>
      </c>
      <c r="DG187" s="48">
        <f t="shared" si="154"/>
        <v>0</v>
      </c>
      <c r="DH187" s="48">
        <f t="shared" si="163"/>
        <v>1</v>
      </c>
      <c r="DI187" s="48">
        <f t="shared" si="155"/>
        <v>0</v>
      </c>
      <c r="DJ187" s="48">
        <f t="shared" si="156"/>
        <v>0</v>
      </c>
      <c r="DK187" s="48">
        <f t="shared" si="157"/>
        <v>0</v>
      </c>
      <c r="DL187" s="48">
        <f t="shared" si="158"/>
        <v>0</v>
      </c>
      <c r="DM187" s="48">
        <f t="shared" si="159"/>
        <v>1</v>
      </c>
      <c r="DN187" s="48">
        <f t="shared" si="164"/>
        <v>0</v>
      </c>
      <c r="DO187" s="48">
        <f t="shared" si="160"/>
        <v>0</v>
      </c>
      <c r="DP187" s="49" t="s">
        <v>487</v>
      </c>
      <c r="DQ187" s="102">
        <f t="shared" si="132"/>
        <v>12</v>
      </c>
      <c r="DR187" s="48">
        <f t="shared" si="133"/>
        <v>1</v>
      </c>
      <c r="DS187" s="49">
        <f t="shared" si="166"/>
        <v>13</v>
      </c>
      <c r="DT187" s="113" t="s">
        <v>588</v>
      </c>
    </row>
    <row r="188" spans="1:124" s="15" customFormat="1" ht="44.25" customHeight="1" x14ac:dyDescent="0.25">
      <c r="A188" s="92"/>
      <c r="B188" s="92" t="s">
        <v>525</v>
      </c>
      <c r="C188" s="97" t="s">
        <v>513</v>
      </c>
      <c r="D188" s="51"/>
      <c r="E188" s="11" t="s">
        <v>395</v>
      </c>
      <c r="F188" s="12" t="s">
        <v>408</v>
      </c>
      <c r="G188" s="13" t="s">
        <v>496</v>
      </c>
      <c r="H188" s="14" t="s">
        <v>409</v>
      </c>
      <c r="I188" s="77">
        <v>6</v>
      </c>
      <c r="J188" s="78">
        <v>12</v>
      </c>
      <c r="K188" s="83">
        <v>0</v>
      </c>
      <c r="L188" s="77">
        <v>6</v>
      </c>
      <c r="M188" s="78">
        <v>14</v>
      </c>
      <c r="N188" s="78">
        <v>0</v>
      </c>
      <c r="O188" s="84">
        <v>0</v>
      </c>
      <c r="P188" s="33"/>
      <c r="Q188" s="21"/>
      <c r="R188" s="34"/>
      <c r="S188" s="66">
        <f t="shared" si="127"/>
        <v>6</v>
      </c>
      <c r="T188" s="67">
        <f t="shared" si="128"/>
        <v>12</v>
      </c>
      <c r="U188" s="68">
        <f t="shared" si="168"/>
        <v>0</v>
      </c>
      <c r="V188" s="60">
        <v>4</v>
      </c>
      <c r="W188" s="60">
        <v>0</v>
      </c>
      <c r="X188" s="60">
        <v>2</v>
      </c>
      <c r="Y188" s="60">
        <v>0</v>
      </c>
      <c r="Z188" s="60">
        <v>0</v>
      </c>
      <c r="AA188" s="60">
        <v>0</v>
      </c>
      <c r="AB188" s="69">
        <v>8</v>
      </c>
      <c r="AC188" s="69">
        <v>0</v>
      </c>
      <c r="AD188" s="69">
        <v>2</v>
      </c>
      <c r="AE188" s="69">
        <v>0</v>
      </c>
      <c r="AF188" s="69">
        <v>0</v>
      </c>
      <c r="AG188" s="69">
        <v>0</v>
      </c>
      <c r="AH188" s="69">
        <v>4</v>
      </c>
      <c r="AI188" s="69">
        <v>0</v>
      </c>
      <c r="AJ188" s="69">
        <v>0</v>
      </c>
      <c r="AK188" s="69">
        <v>0</v>
      </c>
      <c r="AL188" s="69">
        <v>2</v>
      </c>
      <c r="AM188" s="69">
        <v>0</v>
      </c>
      <c r="AN188" s="69">
        <v>0</v>
      </c>
      <c r="AO188" s="69">
        <v>0</v>
      </c>
      <c r="AP188" s="69">
        <v>0</v>
      </c>
      <c r="AQ188" s="69">
        <v>0</v>
      </c>
      <c r="AR188" s="69">
        <v>1</v>
      </c>
      <c r="AS188" s="69">
        <v>0</v>
      </c>
      <c r="AT188" s="69">
        <v>0</v>
      </c>
      <c r="AU188" s="69">
        <v>0</v>
      </c>
      <c r="AV188" s="69">
        <v>0</v>
      </c>
      <c r="AW188" s="69">
        <v>0</v>
      </c>
      <c r="AX188" s="69">
        <v>1</v>
      </c>
      <c r="AY188" s="69">
        <v>0</v>
      </c>
      <c r="AZ188" s="69">
        <v>0</v>
      </c>
      <c r="BA188" s="70">
        <v>1</v>
      </c>
      <c r="BB188" s="71">
        <f t="shared" si="129"/>
        <v>24</v>
      </c>
      <c r="BC188" s="69">
        <f t="shared" si="130"/>
        <v>1</v>
      </c>
      <c r="BD188" s="72">
        <f t="shared" si="131"/>
        <v>25</v>
      </c>
      <c r="BE188" s="24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6"/>
      <c r="CK188" s="47">
        <f t="shared" si="134"/>
        <v>4</v>
      </c>
      <c r="CL188" s="48">
        <f t="shared" si="135"/>
        <v>0</v>
      </c>
      <c r="CM188" s="48">
        <f t="shared" si="136"/>
        <v>2</v>
      </c>
      <c r="CN188" s="48">
        <f t="shared" si="137"/>
        <v>0</v>
      </c>
      <c r="CO188" s="48">
        <f t="shared" si="138"/>
        <v>0</v>
      </c>
      <c r="CP188" s="48">
        <f t="shared" si="139"/>
        <v>0</v>
      </c>
      <c r="CQ188" s="48">
        <f t="shared" si="140"/>
        <v>8</v>
      </c>
      <c r="CR188" s="48">
        <f t="shared" si="141"/>
        <v>0</v>
      </c>
      <c r="CS188" s="48">
        <f t="shared" si="142"/>
        <v>2</v>
      </c>
      <c r="CT188" s="48">
        <f t="shared" si="143"/>
        <v>0</v>
      </c>
      <c r="CU188" s="48">
        <f t="shared" si="144"/>
        <v>0</v>
      </c>
      <c r="CV188" s="48">
        <f t="shared" si="145"/>
        <v>0</v>
      </c>
      <c r="CW188" s="48">
        <f t="shared" si="146"/>
        <v>4</v>
      </c>
      <c r="CX188" s="48">
        <f t="shared" si="161"/>
        <v>0</v>
      </c>
      <c r="CY188" s="48">
        <f t="shared" si="147"/>
        <v>0</v>
      </c>
      <c r="CZ188" s="48">
        <f t="shared" si="148"/>
        <v>0</v>
      </c>
      <c r="DA188" s="48">
        <f t="shared" si="149"/>
        <v>2</v>
      </c>
      <c r="DB188" s="48">
        <f t="shared" si="162"/>
        <v>0</v>
      </c>
      <c r="DC188" s="48">
        <f t="shared" si="150"/>
        <v>0</v>
      </c>
      <c r="DD188" s="48">
        <f t="shared" si="151"/>
        <v>0</v>
      </c>
      <c r="DE188" s="48">
        <f t="shared" si="152"/>
        <v>0</v>
      </c>
      <c r="DF188" s="48">
        <f t="shared" si="153"/>
        <v>0</v>
      </c>
      <c r="DG188" s="48">
        <f t="shared" si="154"/>
        <v>1</v>
      </c>
      <c r="DH188" s="48">
        <f t="shared" si="163"/>
        <v>0</v>
      </c>
      <c r="DI188" s="48">
        <f t="shared" si="155"/>
        <v>0</v>
      </c>
      <c r="DJ188" s="48">
        <f t="shared" si="156"/>
        <v>0</v>
      </c>
      <c r="DK188" s="48">
        <f t="shared" si="157"/>
        <v>0</v>
      </c>
      <c r="DL188" s="48">
        <f t="shared" si="158"/>
        <v>0</v>
      </c>
      <c r="DM188" s="48">
        <f t="shared" si="159"/>
        <v>1</v>
      </c>
      <c r="DN188" s="48">
        <f t="shared" si="164"/>
        <v>0</v>
      </c>
      <c r="DO188" s="48">
        <f t="shared" si="160"/>
        <v>0</v>
      </c>
      <c r="DP188" s="49">
        <f t="shared" si="165"/>
        <v>1</v>
      </c>
      <c r="DQ188" s="102">
        <f t="shared" si="132"/>
        <v>24</v>
      </c>
      <c r="DR188" s="48">
        <f t="shared" si="133"/>
        <v>1</v>
      </c>
      <c r="DS188" s="49">
        <f t="shared" si="166"/>
        <v>25</v>
      </c>
      <c r="DT188" s="113" t="s">
        <v>717</v>
      </c>
    </row>
    <row r="189" spans="1:124" s="15" customFormat="1" ht="40.5" customHeight="1" x14ac:dyDescent="0.25">
      <c r="A189" s="92"/>
      <c r="B189" s="92"/>
      <c r="C189" s="97"/>
      <c r="D189" s="51"/>
      <c r="E189" s="11" t="s">
        <v>395</v>
      </c>
      <c r="F189" s="12">
        <v>45005203</v>
      </c>
      <c r="G189" s="13" t="s">
        <v>496</v>
      </c>
      <c r="H189" s="14" t="s">
        <v>410</v>
      </c>
      <c r="I189" s="77">
        <v>6</v>
      </c>
      <c r="J189" s="78">
        <v>13</v>
      </c>
      <c r="K189" s="83">
        <v>0</v>
      </c>
      <c r="L189" s="77">
        <v>6</v>
      </c>
      <c r="M189" s="78">
        <v>15</v>
      </c>
      <c r="N189" s="78">
        <v>0</v>
      </c>
      <c r="O189" s="84">
        <v>0</v>
      </c>
      <c r="P189" s="33"/>
      <c r="Q189" s="21"/>
      <c r="R189" s="34"/>
      <c r="S189" s="66">
        <f t="shared" si="127"/>
        <v>6</v>
      </c>
      <c r="T189" s="67">
        <f t="shared" si="128"/>
        <v>13</v>
      </c>
      <c r="U189" s="68">
        <f t="shared" si="168"/>
        <v>0</v>
      </c>
      <c r="V189" s="60">
        <v>6</v>
      </c>
      <c r="W189" s="60">
        <v>0</v>
      </c>
      <c r="X189" s="60">
        <v>0</v>
      </c>
      <c r="Y189" s="60">
        <v>0</v>
      </c>
      <c r="Z189" s="60">
        <v>0</v>
      </c>
      <c r="AA189" s="60">
        <v>0</v>
      </c>
      <c r="AB189" s="69">
        <v>10</v>
      </c>
      <c r="AC189" s="69">
        <v>0</v>
      </c>
      <c r="AD189" s="69">
        <v>2</v>
      </c>
      <c r="AE189" s="69">
        <v>0</v>
      </c>
      <c r="AF189" s="69">
        <v>0</v>
      </c>
      <c r="AG189" s="69">
        <v>0</v>
      </c>
      <c r="AH189" s="69">
        <v>3</v>
      </c>
      <c r="AI189" s="69">
        <v>0</v>
      </c>
      <c r="AJ189" s="69">
        <v>0</v>
      </c>
      <c r="AK189" s="69">
        <v>0</v>
      </c>
      <c r="AL189" s="69">
        <v>2</v>
      </c>
      <c r="AM189" s="69">
        <v>0</v>
      </c>
      <c r="AN189" s="69">
        <v>0</v>
      </c>
      <c r="AO189" s="69">
        <v>0</v>
      </c>
      <c r="AP189" s="69">
        <v>0</v>
      </c>
      <c r="AQ189" s="69">
        <v>0</v>
      </c>
      <c r="AR189" s="69">
        <v>1</v>
      </c>
      <c r="AS189" s="69">
        <v>0</v>
      </c>
      <c r="AT189" s="69">
        <v>0</v>
      </c>
      <c r="AU189" s="69">
        <v>0</v>
      </c>
      <c r="AV189" s="69">
        <v>0</v>
      </c>
      <c r="AW189" s="69">
        <v>0</v>
      </c>
      <c r="AX189" s="69">
        <v>1</v>
      </c>
      <c r="AY189" s="69">
        <v>0</v>
      </c>
      <c r="AZ189" s="69">
        <v>0</v>
      </c>
      <c r="BA189" s="70">
        <v>1</v>
      </c>
      <c r="BB189" s="71">
        <f t="shared" si="129"/>
        <v>25</v>
      </c>
      <c r="BC189" s="69">
        <f t="shared" si="130"/>
        <v>1</v>
      </c>
      <c r="BD189" s="72">
        <f t="shared" si="131"/>
        <v>26</v>
      </c>
      <c r="BE189" s="27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42"/>
      <c r="CK189" s="47">
        <f t="shared" si="134"/>
        <v>6</v>
      </c>
      <c r="CL189" s="48">
        <f t="shared" si="135"/>
        <v>0</v>
      </c>
      <c r="CM189" s="48">
        <f t="shared" si="136"/>
        <v>0</v>
      </c>
      <c r="CN189" s="48">
        <f t="shared" si="137"/>
        <v>0</v>
      </c>
      <c r="CO189" s="48">
        <f t="shared" si="138"/>
        <v>0</v>
      </c>
      <c r="CP189" s="48">
        <f t="shared" si="139"/>
        <v>0</v>
      </c>
      <c r="CQ189" s="48">
        <f t="shared" si="140"/>
        <v>10</v>
      </c>
      <c r="CR189" s="48">
        <f t="shared" si="141"/>
        <v>0</v>
      </c>
      <c r="CS189" s="48">
        <f t="shared" si="142"/>
        <v>2</v>
      </c>
      <c r="CT189" s="48">
        <f t="shared" si="143"/>
        <v>0</v>
      </c>
      <c r="CU189" s="48">
        <f t="shared" si="144"/>
        <v>0</v>
      </c>
      <c r="CV189" s="48">
        <f t="shared" si="145"/>
        <v>0</v>
      </c>
      <c r="CW189" s="48">
        <f t="shared" si="146"/>
        <v>3</v>
      </c>
      <c r="CX189" s="48">
        <f t="shared" si="161"/>
        <v>0</v>
      </c>
      <c r="CY189" s="48">
        <f t="shared" si="147"/>
        <v>0</v>
      </c>
      <c r="CZ189" s="48">
        <f t="shared" si="148"/>
        <v>0</v>
      </c>
      <c r="DA189" s="48">
        <f t="shared" si="149"/>
        <v>2</v>
      </c>
      <c r="DB189" s="48">
        <f t="shared" si="162"/>
        <v>0</v>
      </c>
      <c r="DC189" s="48">
        <f t="shared" si="150"/>
        <v>0</v>
      </c>
      <c r="DD189" s="48">
        <f t="shared" si="151"/>
        <v>0</v>
      </c>
      <c r="DE189" s="48">
        <f t="shared" si="152"/>
        <v>0</v>
      </c>
      <c r="DF189" s="48">
        <f t="shared" si="153"/>
        <v>0</v>
      </c>
      <c r="DG189" s="48">
        <f t="shared" si="154"/>
        <v>1</v>
      </c>
      <c r="DH189" s="48">
        <f t="shared" si="163"/>
        <v>0</v>
      </c>
      <c r="DI189" s="48">
        <f t="shared" si="155"/>
        <v>0</v>
      </c>
      <c r="DJ189" s="48">
        <f t="shared" si="156"/>
        <v>0</v>
      </c>
      <c r="DK189" s="48">
        <f t="shared" si="157"/>
        <v>0</v>
      </c>
      <c r="DL189" s="48">
        <f t="shared" si="158"/>
        <v>0</v>
      </c>
      <c r="DM189" s="48">
        <f t="shared" si="159"/>
        <v>1</v>
      </c>
      <c r="DN189" s="48">
        <f t="shared" si="164"/>
        <v>0</v>
      </c>
      <c r="DO189" s="48">
        <f t="shared" si="160"/>
        <v>0</v>
      </c>
      <c r="DP189" s="49">
        <f t="shared" si="165"/>
        <v>1</v>
      </c>
      <c r="DQ189" s="102">
        <f t="shared" si="132"/>
        <v>25</v>
      </c>
      <c r="DR189" s="48">
        <f t="shared" si="133"/>
        <v>1</v>
      </c>
      <c r="DS189" s="49">
        <f t="shared" si="166"/>
        <v>26</v>
      </c>
      <c r="DT189" s="113" t="s">
        <v>680</v>
      </c>
    </row>
    <row r="190" spans="1:124" s="15" customFormat="1" ht="33.75" customHeight="1" x14ac:dyDescent="0.25">
      <c r="A190" s="92"/>
      <c r="B190" s="92" t="s">
        <v>525</v>
      </c>
      <c r="C190" s="97" t="s">
        <v>513</v>
      </c>
      <c r="D190" s="51"/>
      <c r="E190" s="11" t="s">
        <v>395</v>
      </c>
      <c r="F190" s="12">
        <v>45010296</v>
      </c>
      <c r="G190" s="13" t="s">
        <v>496</v>
      </c>
      <c r="H190" s="14" t="s">
        <v>411</v>
      </c>
      <c r="I190" s="77">
        <v>6</v>
      </c>
      <c r="J190" s="78">
        <v>12</v>
      </c>
      <c r="K190" s="83">
        <v>0</v>
      </c>
      <c r="L190" s="77">
        <v>6</v>
      </c>
      <c r="M190" s="78">
        <v>14</v>
      </c>
      <c r="N190" s="78">
        <v>0</v>
      </c>
      <c r="O190" s="84">
        <v>0</v>
      </c>
      <c r="P190" s="33"/>
      <c r="Q190" s="21"/>
      <c r="R190" s="34"/>
      <c r="S190" s="66">
        <f t="shared" si="127"/>
        <v>6</v>
      </c>
      <c r="T190" s="67">
        <f t="shared" si="128"/>
        <v>12</v>
      </c>
      <c r="U190" s="68">
        <f t="shared" si="168"/>
        <v>0</v>
      </c>
      <c r="V190" s="60">
        <v>6</v>
      </c>
      <c r="W190" s="60">
        <v>0</v>
      </c>
      <c r="X190" s="60">
        <v>0</v>
      </c>
      <c r="Y190" s="60">
        <v>0</v>
      </c>
      <c r="Z190" s="60">
        <v>0</v>
      </c>
      <c r="AA190" s="60">
        <v>0</v>
      </c>
      <c r="AB190" s="69">
        <v>8</v>
      </c>
      <c r="AC190" s="69">
        <v>0</v>
      </c>
      <c r="AD190" s="69">
        <v>2</v>
      </c>
      <c r="AE190" s="69">
        <v>0</v>
      </c>
      <c r="AF190" s="69">
        <v>0</v>
      </c>
      <c r="AG190" s="69">
        <v>0</v>
      </c>
      <c r="AH190" s="69">
        <v>4</v>
      </c>
      <c r="AI190" s="69">
        <v>0</v>
      </c>
      <c r="AJ190" s="69">
        <v>0</v>
      </c>
      <c r="AK190" s="69">
        <v>0</v>
      </c>
      <c r="AL190" s="69">
        <v>2</v>
      </c>
      <c r="AM190" s="69">
        <v>0</v>
      </c>
      <c r="AN190" s="69">
        <v>0</v>
      </c>
      <c r="AO190" s="69">
        <v>0</v>
      </c>
      <c r="AP190" s="69">
        <v>0</v>
      </c>
      <c r="AQ190" s="69">
        <v>0</v>
      </c>
      <c r="AR190" s="69">
        <v>1</v>
      </c>
      <c r="AS190" s="69">
        <v>0</v>
      </c>
      <c r="AT190" s="69">
        <v>0</v>
      </c>
      <c r="AU190" s="69">
        <v>0</v>
      </c>
      <c r="AV190" s="69">
        <v>0</v>
      </c>
      <c r="AW190" s="69">
        <v>0</v>
      </c>
      <c r="AX190" s="69">
        <v>1</v>
      </c>
      <c r="AY190" s="69">
        <v>0</v>
      </c>
      <c r="AZ190" s="69">
        <v>0</v>
      </c>
      <c r="BA190" s="70" t="s">
        <v>487</v>
      </c>
      <c r="BB190" s="71">
        <f t="shared" si="129"/>
        <v>24</v>
      </c>
      <c r="BC190" s="69">
        <f t="shared" si="130"/>
        <v>0</v>
      </c>
      <c r="BD190" s="72">
        <f t="shared" si="131"/>
        <v>24</v>
      </c>
      <c r="BE190" s="24">
        <v>-1</v>
      </c>
      <c r="BF190" s="25"/>
      <c r="BG190" s="25">
        <v>1</v>
      </c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6"/>
      <c r="CK190" s="47">
        <f t="shared" si="134"/>
        <v>5</v>
      </c>
      <c r="CL190" s="48">
        <f t="shared" si="135"/>
        <v>0</v>
      </c>
      <c r="CM190" s="48">
        <f t="shared" si="136"/>
        <v>1</v>
      </c>
      <c r="CN190" s="48">
        <f t="shared" si="137"/>
        <v>0</v>
      </c>
      <c r="CO190" s="48">
        <f t="shared" si="138"/>
        <v>0</v>
      </c>
      <c r="CP190" s="48">
        <f t="shared" si="139"/>
        <v>0</v>
      </c>
      <c r="CQ190" s="48">
        <f t="shared" si="140"/>
        <v>8</v>
      </c>
      <c r="CR190" s="48">
        <f t="shared" si="141"/>
        <v>0</v>
      </c>
      <c r="CS190" s="48">
        <f t="shared" si="142"/>
        <v>2</v>
      </c>
      <c r="CT190" s="48">
        <f t="shared" si="143"/>
        <v>0</v>
      </c>
      <c r="CU190" s="48">
        <f t="shared" si="144"/>
        <v>0</v>
      </c>
      <c r="CV190" s="48">
        <f t="shared" si="145"/>
        <v>0</v>
      </c>
      <c r="CW190" s="48">
        <f t="shared" si="146"/>
        <v>4</v>
      </c>
      <c r="CX190" s="48">
        <f t="shared" si="161"/>
        <v>0</v>
      </c>
      <c r="CY190" s="48">
        <f t="shared" si="147"/>
        <v>0</v>
      </c>
      <c r="CZ190" s="48">
        <f t="shared" si="148"/>
        <v>0</v>
      </c>
      <c r="DA190" s="48">
        <f t="shared" si="149"/>
        <v>2</v>
      </c>
      <c r="DB190" s="48">
        <f t="shared" si="162"/>
        <v>0</v>
      </c>
      <c r="DC190" s="48">
        <f t="shared" si="150"/>
        <v>0</v>
      </c>
      <c r="DD190" s="48">
        <f t="shared" si="151"/>
        <v>0</v>
      </c>
      <c r="DE190" s="48">
        <f t="shared" si="152"/>
        <v>0</v>
      </c>
      <c r="DF190" s="48">
        <f t="shared" si="153"/>
        <v>0</v>
      </c>
      <c r="DG190" s="48">
        <f t="shared" si="154"/>
        <v>1</v>
      </c>
      <c r="DH190" s="48">
        <f t="shared" si="163"/>
        <v>0</v>
      </c>
      <c r="DI190" s="48">
        <f t="shared" si="155"/>
        <v>0</v>
      </c>
      <c r="DJ190" s="48">
        <f t="shared" si="156"/>
        <v>0</v>
      </c>
      <c r="DK190" s="48">
        <f t="shared" si="157"/>
        <v>0</v>
      </c>
      <c r="DL190" s="48">
        <f t="shared" si="158"/>
        <v>0</v>
      </c>
      <c r="DM190" s="48">
        <f t="shared" si="159"/>
        <v>1</v>
      </c>
      <c r="DN190" s="48">
        <f t="shared" si="164"/>
        <v>0</v>
      </c>
      <c r="DO190" s="48">
        <f t="shared" si="160"/>
        <v>0</v>
      </c>
      <c r="DP190" s="49" t="s">
        <v>487</v>
      </c>
      <c r="DQ190" s="102">
        <f t="shared" si="132"/>
        <v>24</v>
      </c>
      <c r="DR190" s="48">
        <f t="shared" si="133"/>
        <v>0</v>
      </c>
      <c r="DS190" s="49">
        <f t="shared" si="166"/>
        <v>24</v>
      </c>
      <c r="DT190" s="113" t="s">
        <v>681</v>
      </c>
    </row>
    <row r="191" spans="1:124" s="15" customFormat="1" ht="52.5" customHeight="1" x14ac:dyDescent="0.25">
      <c r="A191" s="92"/>
      <c r="B191" s="92" t="s">
        <v>524</v>
      </c>
      <c r="C191" s="97" t="s">
        <v>510</v>
      </c>
      <c r="D191" s="51"/>
      <c r="E191" s="11" t="s">
        <v>395</v>
      </c>
      <c r="F191" s="12" t="s">
        <v>412</v>
      </c>
      <c r="G191" s="13" t="s">
        <v>496</v>
      </c>
      <c r="H191" s="14" t="s">
        <v>413</v>
      </c>
      <c r="I191" s="77">
        <v>3</v>
      </c>
      <c r="J191" s="78">
        <v>6</v>
      </c>
      <c r="K191" s="83">
        <v>0</v>
      </c>
      <c r="L191" s="77">
        <v>3</v>
      </c>
      <c r="M191" s="78">
        <v>6</v>
      </c>
      <c r="N191" s="78">
        <v>0</v>
      </c>
      <c r="O191" s="84">
        <v>0</v>
      </c>
      <c r="P191" s="33"/>
      <c r="Q191" s="21"/>
      <c r="R191" s="34"/>
      <c r="S191" s="66">
        <f t="shared" si="127"/>
        <v>3</v>
      </c>
      <c r="T191" s="67">
        <f t="shared" si="128"/>
        <v>6</v>
      </c>
      <c r="U191" s="68">
        <f t="shared" si="168"/>
        <v>0</v>
      </c>
      <c r="V191" s="60">
        <v>2</v>
      </c>
      <c r="W191" s="60">
        <v>0</v>
      </c>
      <c r="X191" s="60">
        <v>1</v>
      </c>
      <c r="Y191" s="60">
        <v>0</v>
      </c>
      <c r="Z191" s="60">
        <v>0</v>
      </c>
      <c r="AA191" s="60">
        <v>0</v>
      </c>
      <c r="AB191" s="69">
        <v>5</v>
      </c>
      <c r="AC191" s="69">
        <v>0</v>
      </c>
      <c r="AD191" s="69">
        <v>0</v>
      </c>
      <c r="AE191" s="69">
        <v>0</v>
      </c>
      <c r="AF191" s="69">
        <v>0</v>
      </c>
      <c r="AG191" s="69">
        <v>0</v>
      </c>
      <c r="AH191" s="69">
        <v>2</v>
      </c>
      <c r="AI191" s="69">
        <v>0</v>
      </c>
      <c r="AJ191" s="69">
        <v>0</v>
      </c>
      <c r="AK191" s="69">
        <v>0</v>
      </c>
      <c r="AL191" s="69">
        <v>1</v>
      </c>
      <c r="AM191" s="69">
        <v>0</v>
      </c>
      <c r="AN191" s="69">
        <v>0</v>
      </c>
      <c r="AO191" s="69">
        <v>0</v>
      </c>
      <c r="AP191" s="69">
        <v>0</v>
      </c>
      <c r="AQ191" s="69">
        <v>0</v>
      </c>
      <c r="AR191" s="69">
        <v>0</v>
      </c>
      <c r="AS191" s="69">
        <v>1</v>
      </c>
      <c r="AT191" s="69">
        <v>0</v>
      </c>
      <c r="AU191" s="69">
        <v>0</v>
      </c>
      <c r="AV191" s="69">
        <v>0</v>
      </c>
      <c r="AW191" s="69">
        <v>0</v>
      </c>
      <c r="AX191" s="69">
        <v>1</v>
      </c>
      <c r="AY191" s="69">
        <v>0</v>
      </c>
      <c r="AZ191" s="69">
        <v>0</v>
      </c>
      <c r="BA191" s="70" t="s">
        <v>487</v>
      </c>
      <c r="BB191" s="71">
        <f t="shared" si="129"/>
        <v>12</v>
      </c>
      <c r="BC191" s="69">
        <f t="shared" si="130"/>
        <v>1</v>
      </c>
      <c r="BD191" s="72">
        <f t="shared" si="131"/>
        <v>13</v>
      </c>
      <c r="BE191" s="24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6"/>
      <c r="CK191" s="47">
        <f t="shared" si="134"/>
        <v>2</v>
      </c>
      <c r="CL191" s="48">
        <f t="shared" si="135"/>
        <v>0</v>
      </c>
      <c r="CM191" s="48">
        <f t="shared" si="136"/>
        <v>1</v>
      </c>
      <c r="CN191" s="48">
        <f t="shared" si="137"/>
        <v>0</v>
      </c>
      <c r="CO191" s="48">
        <f t="shared" si="138"/>
        <v>0</v>
      </c>
      <c r="CP191" s="48">
        <f t="shared" si="139"/>
        <v>0</v>
      </c>
      <c r="CQ191" s="48">
        <f t="shared" si="140"/>
        <v>5</v>
      </c>
      <c r="CR191" s="48">
        <f t="shared" si="141"/>
        <v>0</v>
      </c>
      <c r="CS191" s="48">
        <f t="shared" si="142"/>
        <v>0</v>
      </c>
      <c r="CT191" s="48">
        <f t="shared" si="143"/>
        <v>0</v>
      </c>
      <c r="CU191" s="48">
        <f t="shared" si="144"/>
        <v>0</v>
      </c>
      <c r="CV191" s="48">
        <f t="shared" si="145"/>
        <v>0</v>
      </c>
      <c r="CW191" s="48">
        <f t="shared" si="146"/>
        <v>2</v>
      </c>
      <c r="CX191" s="48">
        <f t="shared" si="161"/>
        <v>0</v>
      </c>
      <c r="CY191" s="48">
        <f t="shared" si="147"/>
        <v>0</v>
      </c>
      <c r="CZ191" s="48">
        <f t="shared" si="148"/>
        <v>0</v>
      </c>
      <c r="DA191" s="48">
        <f t="shared" si="149"/>
        <v>1</v>
      </c>
      <c r="DB191" s="48">
        <f t="shared" si="162"/>
        <v>0</v>
      </c>
      <c r="DC191" s="48">
        <f t="shared" si="150"/>
        <v>0</v>
      </c>
      <c r="DD191" s="48">
        <f t="shared" si="151"/>
        <v>0</v>
      </c>
      <c r="DE191" s="48">
        <f t="shared" si="152"/>
        <v>0</v>
      </c>
      <c r="DF191" s="48">
        <f t="shared" si="153"/>
        <v>0</v>
      </c>
      <c r="DG191" s="48">
        <f t="shared" si="154"/>
        <v>0</v>
      </c>
      <c r="DH191" s="48">
        <f t="shared" si="163"/>
        <v>1</v>
      </c>
      <c r="DI191" s="48">
        <f t="shared" si="155"/>
        <v>0</v>
      </c>
      <c r="DJ191" s="48">
        <f t="shared" si="156"/>
        <v>0</v>
      </c>
      <c r="DK191" s="48">
        <f t="shared" si="157"/>
        <v>0</v>
      </c>
      <c r="DL191" s="48">
        <f t="shared" si="158"/>
        <v>0</v>
      </c>
      <c r="DM191" s="48">
        <f t="shared" si="159"/>
        <v>1</v>
      </c>
      <c r="DN191" s="48">
        <f t="shared" si="164"/>
        <v>0</v>
      </c>
      <c r="DO191" s="48">
        <f t="shared" si="160"/>
        <v>0</v>
      </c>
      <c r="DP191" s="49" t="s">
        <v>487</v>
      </c>
      <c r="DQ191" s="102">
        <f t="shared" si="132"/>
        <v>12</v>
      </c>
      <c r="DR191" s="48">
        <f t="shared" si="133"/>
        <v>1</v>
      </c>
      <c r="DS191" s="49">
        <f t="shared" si="166"/>
        <v>13</v>
      </c>
      <c r="DT191" s="113" t="s">
        <v>682</v>
      </c>
    </row>
    <row r="192" spans="1:124" s="15" customFormat="1" ht="35.25" customHeight="1" x14ac:dyDescent="0.25">
      <c r="A192" s="92"/>
      <c r="B192" s="92" t="s">
        <v>525</v>
      </c>
      <c r="C192" s="97" t="s">
        <v>513</v>
      </c>
      <c r="D192" s="51"/>
      <c r="E192" s="11" t="s">
        <v>395</v>
      </c>
      <c r="F192" s="12" t="s">
        <v>414</v>
      </c>
      <c r="G192" s="13" t="s">
        <v>496</v>
      </c>
      <c r="H192" s="14" t="s">
        <v>242</v>
      </c>
      <c r="I192" s="77">
        <v>6</v>
      </c>
      <c r="J192" s="78">
        <v>12</v>
      </c>
      <c r="K192" s="83">
        <v>0</v>
      </c>
      <c r="L192" s="77">
        <v>6</v>
      </c>
      <c r="M192" s="78">
        <v>12</v>
      </c>
      <c r="N192" s="78">
        <v>0</v>
      </c>
      <c r="O192" s="84">
        <v>0</v>
      </c>
      <c r="P192" s="33"/>
      <c r="Q192" s="21"/>
      <c r="R192" s="34"/>
      <c r="S192" s="66">
        <f t="shared" si="127"/>
        <v>6</v>
      </c>
      <c r="T192" s="67">
        <f t="shared" si="128"/>
        <v>12</v>
      </c>
      <c r="U192" s="68">
        <f t="shared" si="168"/>
        <v>0</v>
      </c>
      <c r="V192" s="60">
        <v>4</v>
      </c>
      <c r="W192" s="60">
        <v>0</v>
      </c>
      <c r="X192" s="60">
        <v>2</v>
      </c>
      <c r="Y192" s="60">
        <v>0</v>
      </c>
      <c r="Z192" s="60">
        <v>0</v>
      </c>
      <c r="AA192" s="60">
        <v>0</v>
      </c>
      <c r="AB192" s="69">
        <v>8</v>
      </c>
      <c r="AC192" s="69">
        <v>0</v>
      </c>
      <c r="AD192" s="69">
        <v>2</v>
      </c>
      <c r="AE192" s="69">
        <v>0</v>
      </c>
      <c r="AF192" s="69">
        <v>0</v>
      </c>
      <c r="AG192" s="69">
        <v>0</v>
      </c>
      <c r="AH192" s="69">
        <v>4</v>
      </c>
      <c r="AI192" s="69">
        <v>0</v>
      </c>
      <c r="AJ192" s="69">
        <v>0</v>
      </c>
      <c r="AK192" s="69">
        <v>0</v>
      </c>
      <c r="AL192" s="69">
        <v>2</v>
      </c>
      <c r="AM192" s="69">
        <v>0</v>
      </c>
      <c r="AN192" s="69">
        <v>0</v>
      </c>
      <c r="AO192" s="69">
        <v>0</v>
      </c>
      <c r="AP192" s="69">
        <v>0</v>
      </c>
      <c r="AQ192" s="69">
        <v>0</v>
      </c>
      <c r="AR192" s="69">
        <v>1</v>
      </c>
      <c r="AS192" s="69">
        <v>0</v>
      </c>
      <c r="AT192" s="69">
        <v>0</v>
      </c>
      <c r="AU192" s="69">
        <v>0</v>
      </c>
      <c r="AV192" s="69">
        <v>0</v>
      </c>
      <c r="AW192" s="69">
        <v>0</v>
      </c>
      <c r="AX192" s="69">
        <v>1</v>
      </c>
      <c r="AY192" s="69">
        <v>0</v>
      </c>
      <c r="AZ192" s="69">
        <v>0</v>
      </c>
      <c r="BA192" s="70" t="s">
        <v>487</v>
      </c>
      <c r="BB192" s="71">
        <f t="shared" si="129"/>
        <v>24</v>
      </c>
      <c r="BC192" s="69">
        <f t="shared" si="130"/>
        <v>0</v>
      </c>
      <c r="BD192" s="72">
        <f t="shared" si="131"/>
        <v>24</v>
      </c>
      <c r="BE192" s="27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42"/>
      <c r="CK192" s="47">
        <f t="shared" si="134"/>
        <v>4</v>
      </c>
      <c r="CL192" s="48">
        <f t="shared" si="135"/>
        <v>0</v>
      </c>
      <c r="CM192" s="48">
        <f t="shared" si="136"/>
        <v>2</v>
      </c>
      <c r="CN192" s="48">
        <f t="shared" si="137"/>
        <v>0</v>
      </c>
      <c r="CO192" s="48">
        <f t="shared" si="138"/>
        <v>0</v>
      </c>
      <c r="CP192" s="48">
        <f t="shared" si="139"/>
        <v>0</v>
      </c>
      <c r="CQ192" s="48">
        <f t="shared" si="140"/>
        <v>8</v>
      </c>
      <c r="CR192" s="48">
        <f t="shared" si="141"/>
        <v>0</v>
      </c>
      <c r="CS192" s="48">
        <f t="shared" si="142"/>
        <v>2</v>
      </c>
      <c r="CT192" s="48">
        <f t="shared" si="143"/>
        <v>0</v>
      </c>
      <c r="CU192" s="48">
        <f t="shared" si="144"/>
        <v>0</v>
      </c>
      <c r="CV192" s="48">
        <f t="shared" si="145"/>
        <v>0</v>
      </c>
      <c r="CW192" s="48">
        <f t="shared" si="146"/>
        <v>4</v>
      </c>
      <c r="CX192" s="48">
        <f t="shared" si="161"/>
        <v>0</v>
      </c>
      <c r="CY192" s="48">
        <f t="shared" si="147"/>
        <v>0</v>
      </c>
      <c r="CZ192" s="48">
        <f t="shared" si="148"/>
        <v>0</v>
      </c>
      <c r="DA192" s="48">
        <f t="shared" si="149"/>
        <v>2</v>
      </c>
      <c r="DB192" s="48">
        <f t="shared" si="162"/>
        <v>0</v>
      </c>
      <c r="DC192" s="48">
        <f t="shared" si="150"/>
        <v>0</v>
      </c>
      <c r="DD192" s="48">
        <f t="shared" si="151"/>
        <v>0</v>
      </c>
      <c r="DE192" s="48">
        <f t="shared" si="152"/>
        <v>0</v>
      </c>
      <c r="DF192" s="48">
        <f t="shared" si="153"/>
        <v>0</v>
      </c>
      <c r="DG192" s="48">
        <f t="shared" si="154"/>
        <v>1</v>
      </c>
      <c r="DH192" s="48">
        <f t="shared" si="163"/>
        <v>0</v>
      </c>
      <c r="DI192" s="48">
        <f t="shared" si="155"/>
        <v>0</v>
      </c>
      <c r="DJ192" s="48">
        <f t="shared" si="156"/>
        <v>0</v>
      </c>
      <c r="DK192" s="48">
        <f t="shared" si="157"/>
        <v>0</v>
      </c>
      <c r="DL192" s="48">
        <f t="shared" si="158"/>
        <v>0</v>
      </c>
      <c r="DM192" s="48">
        <f t="shared" si="159"/>
        <v>1</v>
      </c>
      <c r="DN192" s="48">
        <f t="shared" si="164"/>
        <v>0</v>
      </c>
      <c r="DO192" s="48">
        <f t="shared" si="160"/>
        <v>0</v>
      </c>
      <c r="DP192" s="49" t="s">
        <v>487</v>
      </c>
      <c r="DQ192" s="102">
        <f t="shared" si="132"/>
        <v>24</v>
      </c>
      <c r="DR192" s="48">
        <f t="shared" si="133"/>
        <v>0</v>
      </c>
      <c r="DS192" s="49">
        <f t="shared" si="166"/>
        <v>24</v>
      </c>
      <c r="DT192" s="113" t="s">
        <v>683</v>
      </c>
    </row>
    <row r="193" spans="1:124" s="15" customFormat="1" ht="36" customHeight="1" x14ac:dyDescent="0.25">
      <c r="A193" s="92"/>
      <c r="B193" s="92" t="s">
        <v>524</v>
      </c>
      <c r="C193" s="97" t="s">
        <v>510</v>
      </c>
      <c r="D193" s="51" t="s">
        <v>733</v>
      </c>
      <c r="E193" s="11" t="s">
        <v>395</v>
      </c>
      <c r="F193" s="12">
        <v>45004818</v>
      </c>
      <c r="G193" s="13" t="s">
        <v>496</v>
      </c>
      <c r="H193" s="14" t="s">
        <v>415</v>
      </c>
      <c r="I193" s="77">
        <v>6</v>
      </c>
      <c r="J193" s="78">
        <v>13</v>
      </c>
      <c r="K193" s="83">
        <v>0</v>
      </c>
      <c r="L193" s="77">
        <v>7</v>
      </c>
      <c r="M193" s="78">
        <v>13</v>
      </c>
      <c r="N193" s="78">
        <v>0</v>
      </c>
      <c r="O193" s="84">
        <v>0</v>
      </c>
      <c r="P193" s="33"/>
      <c r="Q193" s="21"/>
      <c r="R193" s="34"/>
      <c r="S193" s="66">
        <f t="shared" si="127"/>
        <v>6</v>
      </c>
      <c r="T193" s="67">
        <f t="shared" si="128"/>
        <v>13</v>
      </c>
      <c r="U193" s="68">
        <f t="shared" si="168"/>
        <v>0</v>
      </c>
      <c r="V193" s="60">
        <v>6</v>
      </c>
      <c r="W193" s="60">
        <v>0</v>
      </c>
      <c r="X193" s="60">
        <v>0</v>
      </c>
      <c r="Y193" s="60">
        <v>0</v>
      </c>
      <c r="Z193" s="60">
        <v>0</v>
      </c>
      <c r="AA193" s="60">
        <v>0</v>
      </c>
      <c r="AB193" s="69">
        <v>9</v>
      </c>
      <c r="AC193" s="69">
        <v>0</v>
      </c>
      <c r="AD193" s="69">
        <v>2</v>
      </c>
      <c r="AE193" s="69">
        <v>0</v>
      </c>
      <c r="AF193" s="69">
        <v>0</v>
      </c>
      <c r="AG193" s="69">
        <v>0</v>
      </c>
      <c r="AH193" s="69">
        <v>3</v>
      </c>
      <c r="AI193" s="69">
        <v>0</v>
      </c>
      <c r="AJ193" s="69">
        <v>1</v>
      </c>
      <c r="AK193" s="69">
        <v>0</v>
      </c>
      <c r="AL193" s="69">
        <v>2</v>
      </c>
      <c r="AM193" s="69">
        <v>0</v>
      </c>
      <c r="AN193" s="69">
        <v>0</v>
      </c>
      <c r="AO193" s="69">
        <v>0</v>
      </c>
      <c r="AP193" s="69">
        <v>0</v>
      </c>
      <c r="AQ193" s="69">
        <v>0</v>
      </c>
      <c r="AR193" s="69">
        <v>1</v>
      </c>
      <c r="AS193" s="69">
        <v>0</v>
      </c>
      <c r="AT193" s="69">
        <v>0</v>
      </c>
      <c r="AU193" s="69">
        <v>0</v>
      </c>
      <c r="AV193" s="69">
        <v>0</v>
      </c>
      <c r="AW193" s="69">
        <v>0</v>
      </c>
      <c r="AX193" s="69">
        <v>1</v>
      </c>
      <c r="AY193" s="69">
        <v>0</v>
      </c>
      <c r="AZ193" s="69">
        <v>0</v>
      </c>
      <c r="BA193" s="70">
        <v>1</v>
      </c>
      <c r="BB193" s="71">
        <f t="shared" si="129"/>
        <v>25</v>
      </c>
      <c r="BC193" s="69">
        <f t="shared" si="130"/>
        <v>1</v>
      </c>
      <c r="BD193" s="72">
        <f t="shared" si="131"/>
        <v>26</v>
      </c>
      <c r="BE193" s="24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6"/>
      <c r="CK193" s="47">
        <f t="shared" si="134"/>
        <v>6</v>
      </c>
      <c r="CL193" s="48">
        <f t="shared" si="135"/>
        <v>0</v>
      </c>
      <c r="CM193" s="48">
        <f t="shared" si="136"/>
        <v>0</v>
      </c>
      <c r="CN193" s="48">
        <f t="shared" si="137"/>
        <v>0</v>
      </c>
      <c r="CO193" s="48">
        <f t="shared" si="138"/>
        <v>0</v>
      </c>
      <c r="CP193" s="48">
        <f t="shared" si="139"/>
        <v>0</v>
      </c>
      <c r="CQ193" s="48">
        <f t="shared" si="140"/>
        <v>9</v>
      </c>
      <c r="CR193" s="48">
        <f t="shared" si="141"/>
        <v>0</v>
      </c>
      <c r="CS193" s="48">
        <f t="shared" si="142"/>
        <v>2</v>
      </c>
      <c r="CT193" s="48">
        <f t="shared" si="143"/>
        <v>0</v>
      </c>
      <c r="CU193" s="48">
        <f t="shared" si="144"/>
        <v>0</v>
      </c>
      <c r="CV193" s="48">
        <f t="shared" si="145"/>
        <v>0</v>
      </c>
      <c r="CW193" s="48">
        <f t="shared" si="146"/>
        <v>3</v>
      </c>
      <c r="CX193" s="48">
        <f t="shared" si="161"/>
        <v>0</v>
      </c>
      <c r="CY193" s="48">
        <f t="shared" si="147"/>
        <v>1</v>
      </c>
      <c r="CZ193" s="48">
        <f t="shared" si="148"/>
        <v>0</v>
      </c>
      <c r="DA193" s="48">
        <f t="shared" si="149"/>
        <v>2</v>
      </c>
      <c r="DB193" s="48">
        <f t="shared" si="162"/>
        <v>0</v>
      </c>
      <c r="DC193" s="48">
        <f t="shared" si="150"/>
        <v>0</v>
      </c>
      <c r="DD193" s="48">
        <f t="shared" si="151"/>
        <v>0</v>
      </c>
      <c r="DE193" s="48">
        <f t="shared" si="152"/>
        <v>0</v>
      </c>
      <c r="DF193" s="48">
        <f t="shared" si="153"/>
        <v>0</v>
      </c>
      <c r="DG193" s="48">
        <f t="shared" si="154"/>
        <v>1</v>
      </c>
      <c r="DH193" s="48">
        <f t="shared" si="163"/>
        <v>0</v>
      </c>
      <c r="DI193" s="48">
        <f t="shared" si="155"/>
        <v>0</v>
      </c>
      <c r="DJ193" s="48">
        <f t="shared" si="156"/>
        <v>0</v>
      </c>
      <c r="DK193" s="48">
        <f t="shared" si="157"/>
        <v>0</v>
      </c>
      <c r="DL193" s="48">
        <f t="shared" si="158"/>
        <v>0</v>
      </c>
      <c r="DM193" s="48">
        <f t="shared" si="159"/>
        <v>1</v>
      </c>
      <c r="DN193" s="48">
        <f t="shared" si="164"/>
        <v>0</v>
      </c>
      <c r="DO193" s="48">
        <f t="shared" si="160"/>
        <v>0</v>
      </c>
      <c r="DP193" s="49">
        <f t="shared" si="165"/>
        <v>1</v>
      </c>
      <c r="DQ193" s="102">
        <f t="shared" si="132"/>
        <v>25</v>
      </c>
      <c r="DR193" s="48">
        <f t="shared" si="133"/>
        <v>1</v>
      </c>
      <c r="DS193" s="49">
        <f t="shared" si="166"/>
        <v>26</v>
      </c>
      <c r="DT193" s="113" t="s">
        <v>684</v>
      </c>
    </row>
    <row r="194" spans="1:124" s="15" customFormat="1" ht="30" customHeight="1" x14ac:dyDescent="0.25">
      <c r="A194" s="92"/>
      <c r="B194" s="92" t="s">
        <v>526</v>
      </c>
      <c r="C194" s="97" t="s">
        <v>522</v>
      </c>
      <c r="D194" s="51"/>
      <c r="E194" s="11" t="s">
        <v>395</v>
      </c>
      <c r="F194" s="12" t="s">
        <v>416</v>
      </c>
      <c r="G194" s="13" t="s">
        <v>496</v>
      </c>
      <c r="H194" s="14" t="s">
        <v>182</v>
      </c>
      <c r="I194" s="77">
        <v>6</v>
      </c>
      <c r="J194" s="78">
        <v>12</v>
      </c>
      <c r="K194" s="83">
        <v>0</v>
      </c>
      <c r="L194" s="77">
        <v>6</v>
      </c>
      <c r="M194" s="78">
        <v>16</v>
      </c>
      <c r="N194" s="78">
        <v>0</v>
      </c>
      <c r="O194" s="84">
        <v>0</v>
      </c>
      <c r="P194" s="33"/>
      <c r="Q194" s="21"/>
      <c r="R194" s="34"/>
      <c r="S194" s="66">
        <f t="shared" si="127"/>
        <v>6</v>
      </c>
      <c r="T194" s="67">
        <f t="shared" si="128"/>
        <v>12</v>
      </c>
      <c r="U194" s="68">
        <f t="shared" si="168"/>
        <v>0</v>
      </c>
      <c r="V194" s="60">
        <v>5</v>
      </c>
      <c r="W194" s="60">
        <v>0</v>
      </c>
      <c r="X194" s="60">
        <v>1</v>
      </c>
      <c r="Y194" s="60">
        <v>0</v>
      </c>
      <c r="Z194" s="60">
        <v>0</v>
      </c>
      <c r="AA194" s="60">
        <v>0</v>
      </c>
      <c r="AB194" s="69">
        <v>4</v>
      </c>
      <c r="AC194" s="69">
        <v>0</v>
      </c>
      <c r="AD194" s="69">
        <v>0</v>
      </c>
      <c r="AE194" s="69">
        <v>0</v>
      </c>
      <c r="AF194" s="69">
        <v>0</v>
      </c>
      <c r="AG194" s="69">
        <v>0</v>
      </c>
      <c r="AH194" s="69">
        <v>10</v>
      </c>
      <c r="AI194" s="69">
        <v>0</v>
      </c>
      <c r="AJ194" s="69">
        <v>0</v>
      </c>
      <c r="AK194" s="69">
        <v>0</v>
      </c>
      <c r="AL194" s="69">
        <v>2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1</v>
      </c>
      <c r="AS194" s="69">
        <v>0</v>
      </c>
      <c r="AT194" s="69">
        <v>0</v>
      </c>
      <c r="AU194" s="69">
        <v>0</v>
      </c>
      <c r="AV194" s="69">
        <v>0</v>
      </c>
      <c r="AW194" s="69">
        <v>0</v>
      </c>
      <c r="AX194" s="69">
        <v>1</v>
      </c>
      <c r="AY194" s="69">
        <v>0</v>
      </c>
      <c r="AZ194" s="69">
        <v>0</v>
      </c>
      <c r="BA194" s="70" t="s">
        <v>487</v>
      </c>
      <c r="BB194" s="71">
        <f t="shared" si="129"/>
        <v>24</v>
      </c>
      <c r="BC194" s="69">
        <f t="shared" si="130"/>
        <v>0</v>
      </c>
      <c r="BD194" s="72">
        <f t="shared" si="131"/>
        <v>24</v>
      </c>
      <c r="BE194" s="24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6"/>
      <c r="CK194" s="47">
        <f t="shared" si="134"/>
        <v>5</v>
      </c>
      <c r="CL194" s="48">
        <f t="shared" si="135"/>
        <v>0</v>
      </c>
      <c r="CM194" s="48">
        <f t="shared" si="136"/>
        <v>1</v>
      </c>
      <c r="CN194" s="48">
        <f t="shared" si="137"/>
        <v>0</v>
      </c>
      <c r="CO194" s="48">
        <f t="shared" si="138"/>
        <v>0</v>
      </c>
      <c r="CP194" s="48">
        <f t="shared" si="139"/>
        <v>0</v>
      </c>
      <c r="CQ194" s="48">
        <f t="shared" si="140"/>
        <v>4</v>
      </c>
      <c r="CR194" s="48">
        <f t="shared" si="141"/>
        <v>0</v>
      </c>
      <c r="CS194" s="48">
        <f t="shared" si="142"/>
        <v>0</v>
      </c>
      <c r="CT194" s="48">
        <f t="shared" si="143"/>
        <v>0</v>
      </c>
      <c r="CU194" s="48">
        <f t="shared" si="144"/>
        <v>0</v>
      </c>
      <c r="CV194" s="48">
        <f t="shared" si="145"/>
        <v>0</v>
      </c>
      <c r="CW194" s="48">
        <f t="shared" si="146"/>
        <v>10</v>
      </c>
      <c r="CX194" s="48">
        <f t="shared" si="161"/>
        <v>0</v>
      </c>
      <c r="CY194" s="48">
        <f t="shared" si="147"/>
        <v>0</v>
      </c>
      <c r="CZ194" s="48">
        <f t="shared" si="148"/>
        <v>0</v>
      </c>
      <c r="DA194" s="48">
        <f t="shared" si="149"/>
        <v>2</v>
      </c>
      <c r="DB194" s="48">
        <f t="shared" si="162"/>
        <v>0</v>
      </c>
      <c r="DC194" s="48">
        <f t="shared" si="150"/>
        <v>0</v>
      </c>
      <c r="DD194" s="48">
        <f t="shared" si="151"/>
        <v>0</v>
      </c>
      <c r="DE194" s="48">
        <f t="shared" si="152"/>
        <v>0</v>
      </c>
      <c r="DF194" s="48">
        <f t="shared" si="153"/>
        <v>0</v>
      </c>
      <c r="DG194" s="48">
        <f t="shared" si="154"/>
        <v>1</v>
      </c>
      <c r="DH194" s="48">
        <f t="shared" si="163"/>
        <v>0</v>
      </c>
      <c r="DI194" s="48">
        <f t="shared" si="155"/>
        <v>0</v>
      </c>
      <c r="DJ194" s="48">
        <f t="shared" si="156"/>
        <v>0</v>
      </c>
      <c r="DK194" s="48">
        <f t="shared" si="157"/>
        <v>0</v>
      </c>
      <c r="DL194" s="48">
        <f t="shared" si="158"/>
        <v>0</v>
      </c>
      <c r="DM194" s="48">
        <f t="shared" si="159"/>
        <v>1</v>
      </c>
      <c r="DN194" s="48">
        <f t="shared" si="164"/>
        <v>0</v>
      </c>
      <c r="DO194" s="48">
        <f t="shared" si="160"/>
        <v>0</v>
      </c>
      <c r="DP194" s="49" t="s">
        <v>487</v>
      </c>
      <c r="DQ194" s="102">
        <f t="shared" si="132"/>
        <v>24</v>
      </c>
      <c r="DR194" s="48">
        <f t="shared" si="133"/>
        <v>0</v>
      </c>
      <c r="DS194" s="49">
        <f t="shared" si="166"/>
        <v>24</v>
      </c>
      <c r="DT194" s="113" t="s">
        <v>685</v>
      </c>
    </row>
    <row r="195" spans="1:124" s="15" customFormat="1" ht="60.75" customHeight="1" x14ac:dyDescent="0.25">
      <c r="A195" s="92"/>
      <c r="B195" s="92" t="s">
        <v>525</v>
      </c>
      <c r="C195" s="97" t="s">
        <v>731</v>
      </c>
      <c r="D195" s="51"/>
      <c r="E195" s="11" t="s">
        <v>395</v>
      </c>
      <c r="F195" s="12" t="s">
        <v>417</v>
      </c>
      <c r="G195" s="13" t="s">
        <v>496</v>
      </c>
      <c r="H195" s="14" t="s">
        <v>418</v>
      </c>
      <c r="I195" s="77">
        <v>6</v>
      </c>
      <c r="J195" s="78">
        <v>12</v>
      </c>
      <c r="K195" s="83">
        <v>0</v>
      </c>
      <c r="L195" s="77">
        <v>6</v>
      </c>
      <c r="M195" s="78">
        <v>12</v>
      </c>
      <c r="N195" s="78">
        <v>0</v>
      </c>
      <c r="O195" s="84">
        <v>0</v>
      </c>
      <c r="P195" s="33"/>
      <c r="Q195" s="21"/>
      <c r="R195" s="34"/>
      <c r="S195" s="66">
        <f t="shared" si="127"/>
        <v>6</v>
      </c>
      <c r="T195" s="67">
        <f t="shared" si="128"/>
        <v>12</v>
      </c>
      <c r="U195" s="68">
        <f t="shared" si="168"/>
        <v>0</v>
      </c>
      <c r="V195" s="60">
        <v>6</v>
      </c>
      <c r="W195" s="60">
        <v>0</v>
      </c>
      <c r="X195" s="60">
        <v>0</v>
      </c>
      <c r="Y195" s="60">
        <v>0</v>
      </c>
      <c r="Z195" s="60">
        <v>0</v>
      </c>
      <c r="AA195" s="60">
        <v>0</v>
      </c>
      <c r="AB195" s="69">
        <v>8</v>
      </c>
      <c r="AC195" s="69">
        <v>0</v>
      </c>
      <c r="AD195" s="69">
        <v>2</v>
      </c>
      <c r="AE195" s="69">
        <v>0</v>
      </c>
      <c r="AF195" s="69">
        <v>0</v>
      </c>
      <c r="AG195" s="69">
        <v>0</v>
      </c>
      <c r="AH195" s="69">
        <v>4</v>
      </c>
      <c r="AI195" s="69">
        <v>0</v>
      </c>
      <c r="AJ195" s="69">
        <v>0</v>
      </c>
      <c r="AK195" s="69">
        <v>0</v>
      </c>
      <c r="AL195" s="69">
        <v>2</v>
      </c>
      <c r="AM195" s="69">
        <v>0</v>
      </c>
      <c r="AN195" s="69">
        <v>0</v>
      </c>
      <c r="AO195" s="69">
        <v>0</v>
      </c>
      <c r="AP195" s="69">
        <v>0</v>
      </c>
      <c r="AQ195" s="69">
        <v>0</v>
      </c>
      <c r="AR195" s="69">
        <v>1</v>
      </c>
      <c r="AS195" s="69">
        <v>0</v>
      </c>
      <c r="AT195" s="69">
        <v>0</v>
      </c>
      <c r="AU195" s="69">
        <v>0</v>
      </c>
      <c r="AV195" s="69">
        <v>0</v>
      </c>
      <c r="AW195" s="69">
        <v>0</v>
      </c>
      <c r="AX195" s="69">
        <v>1</v>
      </c>
      <c r="AY195" s="69">
        <v>0</v>
      </c>
      <c r="AZ195" s="69">
        <v>0</v>
      </c>
      <c r="BA195" s="70" t="s">
        <v>487</v>
      </c>
      <c r="BB195" s="71">
        <f t="shared" si="129"/>
        <v>24</v>
      </c>
      <c r="BC195" s="69">
        <f t="shared" si="130"/>
        <v>0</v>
      </c>
      <c r="BD195" s="72">
        <f t="shared" si="131"/>
        <v>24</v>
      </c>
      <c r="BE195" s="24">
        <v>-1</v>
      </c>
      <c r="BF195" s="25"/>
      <c r="BG195" s="25">
        <v>1</v>
      </c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6"/>
      <c r="CK195" s="47">
        <f t="shared" si="134"/>
        <v>5</v>
      </c>
      <c r="CL195" s="48">
        <f t="shared" si="135"/>
        <v>0</v>
      </c>
      <c r="CM195" s="48">
        <f t="shared" si="136"/>
        <v>1</v>
      </c>
      <c r="CN195" s="48">
        <f t="shared" si="137"/>
        <v>0</v>
      </c>
      <c r="CO195" s="48">
        <f t="shared" si="138"/>
        <v>0</v>
      </c>
      <c r="CP195" s="48">
        <f t="shared" si="139"/>
        <v>0</v>
      </c>
      <c r="CQ195" s="48">
        <f t="shared" si="140"/>
        <v>8</v>
      </c>
      <c r="CR195" s="48">
        <f t="shared" si="141"/>
        <v>0</v>
      </c>
      <c r="CS195" s="48">
        <f t="shared" si="142"/>
        <v>2</v>
      </c>
      <c r="CT195" s="48">
        <f t="shared" si="143"/>
        <v>0</v>
      </c>
      <c r="CU195" s="48">
        <f t="shared" si="144"/>
        <v>0</v>
      </c>
      <c r="CV195" s="48">
        <f t="shared" si="145"/>
        <v>0</v>
      </c>
      <c r="CW195" s="48">
        <f t="shared" si="146"/>
        <v>4</v>
      </c>
      <c r="CX195" s="48">
        <f t="shared" si="161"/>
        <v>0</v>
      </c>
      <c r="CY195" s="48">
        <f t="shared" si="147"/>
        <v>0</v>
      </c>
      <c r="CZ195" s="48">
        <f t="shared" si="148"/>
        <v>0</v>
      </c>
      <c r="DA195" s="48">
        <f t="shared" si="149"/>
        <v>2</v>
      </c>
      <c r="DB195" s="48">
        <f t="shared" si="162"/>
        <v>0</v>
      </c>
      <c r="DC195" s="48">
        <f t="shared" si="150"/>
        <v>0</v>
      </c>
      <c r="DD195" s="48">
        <f t="shared" si="151"/>
        <v>0</v>
      </c>
      <c r="DE195" s="48">
        <f t="shared" si="152"/>
        <v>0</v>
      </c>
      <c r="DF195" s="48">
        <f t="shared" si="153"/>
        <v>0</v>
      </c>
      <c r="DG195" s="48">
        <f t="shared" si="154"/>
        <v>1</v>
      </c>
      <c r="DH195" s="48">
        <f t="shared" si="163"/>
        <v>0</v>
      </c>
      <c r="DI195" s="48">
        <f t="shared" si="155"/>
        <v>0</v>
      </c>
      <c r="DJ195" s="48">
        <f t="shared" si="156"/>
        <v>0</v>
      </c>
      <c r="DK195" s="48">
        <f t="shared" si="157"/>
        <v>0</v>
      </c>
      <c r="DL195" s="48">
        <f t="shared" si="158"/>
        <v>0</v>
      </c>
      <c r="DM195" s="48">
        <f t="shared" si="159"/>
        <v>1</v>
      </c>
      <c r="DN195" s="48">
        <f t="shared" si="164"/>
        <v>0</v>
      </c>
      <c r="DO195" s="48">
        <f t="shared" si="160"/>
        <v>0</v>
      </c>
      <c r="DP195" s="49" t="s">
        <v>487</v>
      </c>
      <c r="DQ195" s="102">
        <f t="shared" si="132"/>
        <v>24</v>
      </c>
      <c r="DR195" s="48">
        <f t="shared" si="133"/>
        <v>0</v>
      </c>
      <c r="DS195" s="49">
        <f t="shared" si="166"/>
        <v>24</v>
      </c>
      <c r="DT195" s="113" t="s">
        <v>686</v>
      </c>
    </row>
    <row r="196" spans="1:124" s="15" customFormat="1" ht="28.5" customHeight="1" x14ac:dyDescent="0.25">
      <c r="A196" s="92"/>
      <c r="B196" s="92" t="s">
        <v>525</v>
      </c>
      <c r="C196" s="97" t="s">
        <v>732</v>
      </c>
      <c r="D196" s="51"/>
      <c r="E196" s="11" t="s">
        <v>395</v>
      </c>
      <c r="F196" s="12">
        <v>45004971</v>
      </c>
      <c r="G196" s="13" t="s">
        <v>496</v>
      </c>
      <c r="H196" s="14" t="s">
        <v>261</v>
      </c>
      <c r="I196" s="77">
        <v>6</v>
      </c>
      <c r="J196" s="78">
        <v>12</v>
      </c>
      <c r="K196" s="83">
        <v>0</v>
      </c>
      <c r="L196" s="77">
        <v>6</v>
      </c>
      <c r="M196" s="78">
        <v>12</v>
      </c>
      <c r="N196" s="78">
        <v>0</v>
      </c>
      <c r="O196" s="84">
        <v>0</v>
      </c>
      <c r="P196" s="33"/>
      <c r="Q196" s="21"/>
      <c r="R196" s="34"/>
      <c r="S196" s="66">
        <f t="shared" si="127"/>
        <v>6</v>
      </c>
      <c r="T196" s="67">
        <f t="shared" si="128"/>
        <v>12</v>
      </c>
      <c r="U196" s="68">
        <f t="shared" si="168"/>
        <v>0</v>
      </c>
      <c r="V196" s="60">
        <v>4</v>
      </c>
      <c r="W196" s="60">
        <v>0</v>
      </c>
      <c r="X196" s="60">
        <v>2</v>
      </c>
      <c r="Y196" s="60">
        <v>0</v>
      </c>
      <c r="Z196" s="60">
        <v>0</v>
      </c>
      <c r="AA196" s="60">
        <v>0</v>
      </c>
      <c r="AB196" s="69">
        <v>9</v>
      </c>
      <c r="AC196" s="69">
        <v>0</v>
      </c>
      <c r="AD196" s="69">
        <v>2</v>
      </c>
      <c r="AE196" s="69">
        <v>0</v>
      </c>
      <c r="AF196" s="69">
        <v>0</v>
      </c>
      <c r="AG196" s="69">
        <v>0</v>
      </c>
      <c r="AH196" s="69">
        <v>3</v>
      </c>
      <c r="AI196" s="69">
        <v>0</v>
      </c>
      <c r="AJ196" s="69">
        <v>0</v>
      </c>
      <c r="AK196" s="69">
        <v>0</v>
      </c>
      <c r="AL196" s="69">
        <v>2</v>
      </c>
      <c r="AM196" s="69">
        <v>0</v>
      </c>
      <c r="AN196" s="69">
        <v>0</v>
      </c>
      <c r="AO196" s="69">
        <v>0</v>
      </c>
      <c r="AP196" s="69">
        <v>0</v>
      </c>
      <c r="AQ196" s="69">
        <v>0</v>
      </c>
      <c r="AR196" s="69">
        <v>1</v>
      </c>
      <c r="AS196" s="69">
        <v>0</v>
      </c>
      <c r="AT196" s="69">
        <v>0</v>
      </c>
      <c r="AU196" s="69">
        <v>0</v>
      </c>
      <c r="AV196" s="69">
        <v>0</v>
      </c>
      <c r="AW196" s="69">
        <v>0</v>
      </c>
      <c r="AX196" s="69">
        <v>1</v>
      </c>
      <c r="AY196" s="69">
        <v>0</v>
      </c>
      <c r="AZ196" s="69">
        <v>0</v>
      </c>
      <c r="BA196" s="70">
        <v>1</v>
      </c>
      <c r="BB196" s="71">
        <f t="shared" si="129"/>
        <v>24</v>
      </c>
      <c r="BC196" s="69">
        <f t="shared" si="130"/>
        <v>1</v>
      </c>
      <c r="BD196" s="72">
        <f t="shared" si="131"/>
        <v>25</v>
      </c>
      <c r="BE196" s="27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42"/>
      <c r="CK196" s="47">
        <f t="shared" si="134"/>
        <v>4</v>
      </c>
      <c r="CL196" s="48">
        <f t="shared" si="135"/>
        <v>0</v>
      </c>
      <c r="CM196" s="48">
        <f t="shared" si="136"/>
        <v>2</v>
      </c>
      <c r="CN196" s="48">
        <f t="shared" si="137"/>
        <v>0</v>
      </c>
      <c r="CO196" s="48">
        <f t="shared" si="138"/>
        <v>0</v>
      </c>
      <c r="CP196" s="48">
        <f t="shared" si="139"/>
        <v>0</v>
      </c>
      <c r="CQ196" s="48">
        <f t="shared" si="140"/>
        <v>9</v>
      </c>
      <c r="CR196" s="48">
        <f t="shared" si="141"/>
        <v>0</v>
      </c>
      <c r="CS196" s="48">
        <f t="shared" si="142"/>
        <v>2</v>
      </c>
      <c r="CT196" s="48">
        <f t="shared" si="143"/>
        <v>0</v>
      </c>
      <c r="CU196" s="48">
        <f t="shared" si="144"/>
        <v>0</v>
      </c>
      <c r="CV196" s="48">
        <f t="shared" si="145"/>
        <v>0</v>
      </c>
      <c r="CW196" s="48">
        <f t="shared" si="146"/>
        <v>3</v>
      </c>
      <c r="CX196" s="48">
        <f t="shared" si="161"/>
        <v>0</v>
      </c>
      <c r="CY196" s="48">
        <f t="shared" si="147"/>
        <v>0</v>
      </c>
      <c r="CZ196" s="48">
        <f t="shared" si="148"/>
        <v>0</v>
      </c>
      <c r="DA196" s="48">
        <f t="shared" si="149"/>
        <v>2</v>
      </c>
      <c r="DB196" s="48">
        <f t="shared" si="162"/>
        <v>0</v>
      </c>
      <c r="DC196" s="48">
        <f t="shared" si="150"/>
        <v>0</v>
      </c>
      <c r="DD196" s="48">
        <f t="shared" si="151"/>
        <v>0</v>
      </c>
      <c r="DE196" s="48">
        <f t="shared" si="152"/>
        <v>0</v>
      </c>
      <c r="DF196" s="48">
        <f t="shared" si="153"/>
        <v>0</v>
      </c>
      <c r="DG196" s="48">
        <f t="shared" si="154"/>
        <v>1</v>
      </c>
      <c r="DH196" s="48">
        <f t="shared" si="163"/>
        <v>0</v>
      </c>
      <c r="DI196" s="48">
        <f t="shared" si="155"/>
        <v>0</v>
      </c>
      <c r="DJ196" s="48">
        <f t="shared" si="156"/>
        <v>0</v>
      </c>
      <c r="DK196" s="48">
        <f t="shared" si="157"/>
        <v>0</v>
      </c>
      <c r="DL196" s="48">
        <f t="shared" si="158"/>
        <v>0</v>
      </c>
      <c r="DM196" s="48">
        <f t="shared" si="159"/>
        <v>1</v>
      </c>
      <c r="DN196" s="48">
        <f t="shared" si="164"/>
        <v>0</v>
      </c>
      <c r="DO196" s="48">
        <f t="shared" si="160"/>
        <v>0</v>
      </c>
      <c r="DP196" s="49">
        <f t="shared" si="165"/>
        <v>1</v>
      </c>
      <c r="DQ196" s="102">
        <f t="shared" si="132"/>
        <v>24</v>
      </c>
      <c r="DR196" s="48">
        <f t="shared" si="133"/>
        <v>1</v>
      </c>
      <c r="DS196" s="49">
        <f t="shared" si="166"/>
        <v>25</v>
      </c>
      <c r="DT196" s="113" t="s">
        <v>687</v>
      </c>
    </row>
    <row r="197" spans="1:124" s="15" customFormat="1" ht="45" customHeight="1" x14ac:dyDescent="0.25">
      <c r="A197" s="92"/>
      <c r="B197" s="92" t="s">
        <v>525</v>
      </c>
      <c r="C197" s="97" t="s">
        <v>513</v>
      </c>
      <c r="D197" s="51"/>
      <c r="E197" s="11" t="s">
        <v>395</v>
      </c>
      <c r="F197" s="12" t="s">
        <v>419</v>
      </c>
      <c r="G197" s="13" t="s">
        <v>496</v>
      </c>
      <c r="H197" s="103" t="s">
        <v>420</v>
      </c>
      <c r="I197" s="77">
        <v>5</v>
      </c>
      <c r="J197" s="78">
        <v>10</v>
      </c>
      <c r="K197" s="83">
        <v>0</v>
      </c>
      <c r="L197" s="77">
        <v>5</v>
      </c>
      <c r="M197" s="78">
        <v>11</v>
      </c>
      <c r="N197" s="78">
        <v>0</v>
      </c>
      <c r="O197" s="84">
        <v>0</v>
      </c>
      <c r="P197" s="33"/>
      <c r="Q197" s="21"/>
      <c r="R197" s="34"/>
      <c r="S197" s="66">
        <f t="shared" si="127"/>
        <v>5</v>
      </c>
      <c r="T197" s="67">
        <f t="shared" si="128"/>
        <v>10</v>
      </c>
      <c r="U197" s="68">
        <f t="shared" si="168"/>
        <v>0</v>
      </c>
      <c r="V197" s="60">
        <v>3</v>
      </c>
      <c r="W197" s="60">
        <v>0</v>
      </c>
      <c r="X197" s="60">
        <v>2</v>
      </c>
      <c r="Y197" s="60">
        <v>0</v>
      </c>
      <c r="Z197" s="60">
        <v>0</v>
      </c>
      <c r="AA197" s="60">
        <v>0</v>
      </c>
      <c r="AB197" s="69">
        <v>6</v>
      </c>
      <c r="AC197" s="69">
        <v>0</v>
      </c>
      <c r="AD197" s="69">
        <v>2</v>
      </c>
      <c r="AE197" s="69">
        <v>0</v>
      </c>
      <c r="AF197" s="69">
        <v>0</v>
      </c>
      <c r="AG197" s="69">
        <v>0</v>
      </c>
      <c r="AH197" s="69">
        <v>4</v>
      </c>
      <c r="AI197" s="69">
        <v>0</v>
      </c>
      <c r="AJ197" s="69">
        <v>0</v>
      </c>
      <c r="AK197" s="69">
        <v>0</v>
      </c>
      <c r="AL197" s="69">
        <v>2</v>
      </c>
      <c r="AM197" s="69">
        <v>0</v>
      </c>
      <c r="AN197" s="69">
        <v>0</v>
      </c>
      <c r="AO197" s="69">
        <v>0</v>
      </c>
      <c r="AP197" s="69">
        <v>0</v>
      </c>
      <c r="AQ197" s="69">
        <v>0</v>
      </c>
      <c r="AR197" s="69">
        <v>1</v>
      </c>
      <c r="AS197" s="69">
        <v>0</v>
      </c>
      <c r="AT197" s="69">
        <v>0</v>
      </c>
      <c r="AU197" s="69">
        <v>0</v>
      </c>
      <c r="AV197" s="69">
        <v>0</v>
      </c>
      <c r="AW197" s="69">
        <v>0</v>
      </c>
      <c r="AX197" s="69">
        <v>1</v>
      </c>
      <c r="AY197" s="69">
        <v>0</v>
      </c>
      <c r="AZ197" s="69">
        <v>0</v>
      </c>
      <c r="BA197" s="70" t="s">
        <v>487</v>
      </c>
      <c r="BB197" s="71">
        <f t="shared" si="129"/>
        <v>21</v>
      </c>
      <c r="BC197" s="69">
        <f t="shared" si="130"/>
        <v>0</v>
      </c>
      <c r="BD197" s="72">
        <f t="shared" si="131"/>
        <v>21</v>
      </c>
      <c r="BE197" s="24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6"/>
      <c r="CK197" s="47">
        <f t="shared" si="134"/>
        <v>3</v>
      </c>
      <c r="CL197" s="48">
        <f t="shared" si="135"/>
        <v>0</v>
      </c>
      <c r="CM197" s="48">
        <f t="shared" si="136"/>
        <v>2</v>
      </c>
      <c r="CN197" s="48">
        <f t="shared" si="137"/>
        <v>0</v>
      </c>
      <c r="CO197" s="48">
        <f t="shared" si="138"/>
        <v>0</v>
      </c>
      <c r="CP197" s="48">
        <f t="shared" si="139"/>
        <v>0</v>
      </c>
      <c r="CQ197" s="48">
        <f t="shared" si="140"/>
        <v>6</v>
      </c>
      <c r="CR197" s="48">
        <f t="shared" si="141"/>
        <v>0</v>
      </c>
      <c r="CS197" s="48">
        <f t="shared" si="142"/>
        <v>2</v>
      </c>
      <c r="CT197" s="48">
        <f t="shared" si="143"/>
        <v>0</v>
      </c>
      <c r="CU197" s="48">
        <f t="shared" si="144"/>
        <v>0</v>
      </c>
      <c r="CV197" s="48">
        <f t="shared" si="145"/>
        <v>0</v>
      </c>
      <c r="CW197" s="48">
        <f t="shared" si="146"/>
        <v>4</v>
      </c>
      <c r="CX197" s="48">
        <f t="shared" si="161"/>
        <v>0</v>
      </c>
      <c r="CY197" s="48">
        <f t="shared" si="147"/>
        <v>0</v>
      </c>
      <c r="CZ197" s="48">
        <f t="shared" si="148"/>
        <v>0</v>
      </c>
      <c r="DA197" s="48">
        <f t="shared" si="149"/>
        <v>2</v>
      </c>
      <c r="DB197" s="48">
        <f t="shared" si="162"/>
        <v>0</v>
      </c>
      <c r="DC197" s="48">
        <f t="shared" si="150"/>
        <v>0</v>
      </c>
      <c r="DD197" s="48">
        <f t="shared" si="151"/>
        <v>0</v>
      </c>
      <c r="DE197" s="48">
        <f t="shared" si="152"/>
        <v>0</v>
      </c>
      <c r="DF197" s="48">
        <f t="shared" si="153"/>
        <v>0</v>
      </c>
      <c r="DG197" s="48">
        <f t="shared" si="154"/>
        <v>1</v>
      </c>
      <c r="DH197" s="48">
        <f t="shared" si="163"/>
        <v>0</v>
      </c>
      <c r="DI197" s="48">
        <f t="shared" si="155"/>
        <v>0</v>
      </c>
      <c r="DJ197" s="48">
        <f t="shared" si="156"/>
        <v>0</v>
      </c>
      <c r="DK197" s="48">
        <f t="shared" si="157"/>
        <v>0</v>
      </c>
      <c r="DL197" s="48">
        <f t="shared" si="158"/>
        <v>0</v>
      </c>
      <c r="DM197" s="48">
        <f t="shared" si="159"/>
        <v>1</v>
      </c>
      <c r="DN197" s="48">
        <f t="shared" si="164"/>
        <v>0</v>
      </c>
      <c r="DO197" s="48">
        <f t="shared" si="160"/>
        <v>0</v>
      </c>
      <c r="DP197" s="49" t="s">
        <v>487</v>
      </c>
      <c r="DQ197" s="102">
        <f t="shared" si="132"/>
        <v>21</v>
      </c>
      <c r="DR197" s="48">
        <f t="shared" si="133"/>
        <v>0</v>
      </c>
      <c r="DS197" s="49">
        <f t="shared" si="166"/>
        <v>21</v>
      </c>
      <c r="DT197" s="113" t="s">
        <v>688</v>
      </c>
    </row>
    <row r="198" spans="1:124" s="15" customFormat="1" ht="23.25" customHeight="1" x14ac:dyDescent="0.25">
      <c r="A198" s="92"/>
      <c r="B198" s="92" t="s">
        <v>530</v>
      </c>
      <c r="C198" s="97" t="s">
        <v>531</v>
      </c>
      <c r="D198" s="51" t="s">
        <v>734</v>
      </c>
      <c r="E198" s="11" t="s">
        <v>395</v>
      </c>
      <c r="F198" s="12" t="s">
        <v>421</v>
      </c>
      <c r="G198" s="13" t="s">
        <v>496</v>
      </c>
      <c r="H198" s="14" t="s">
        <v>422</v>
      </c>
      <c r="I198" s="77">
        <v>3</v>
      </c>
      <c r="J198" s="78">
        <v>6</v>
      </c>
      <c r="K198" s="83">
        <v>0</v>
      </c>
      <c r="L198" s="77">
        <v>3</v>
      </c>
      <c r="M198" s="78">
        <v>6</v>
      </c>
      <c r="N198" s="78">
        <v>0</v>
      </c>
      <c r="O198" s="84">
        <v>0</v>
      </c>
      <c r="P198" s="33"/>
      <c r="Q198" s="21"/>
      <c r="R198" s="34"/>
      <c r="S198" s="66">
        <f t="shared" si="127"/>
        <v>3</v>
      </c>
      <c r="T198" s="67">
        <f t="shared" si="128"/>
        <v>6</v>
      </c>
      <c r="U198" s="68">
        <f t="shared" si="168"/>
        <v>0</v>
      </c>
      <c r="V198" s="60">
        <v>3</v>
      </c>
      <c r="W198" s="60">
        <v>0</v>
      </c>
      <c r="X198" s="60">
        <v>0</v>
      </c>
      <c r="Y198" s="60">
        <v>0</v>
      </c>
      <c r="Z198" s="60">
        <v>0</v>
      </c>
      <c r="AA198" s="60">
        <v>0</v>
      </c>
      <c r="AB198" s="69">
        <v>4</v>
      </c>
      <c r="AC198" s="69">
        <v>0</v>
      </c>
      <c r="AD198" s="69">
        <v>0</v>
      </c>
      <c r="AE198" s="69">
        <v>0</v>
      </c>
      <c r="AF198" s="69">
        <v>0</v>
      </c>
      <c r="AG198" s="69">
        <v>0</v>
      </c>
      <c r="AH198" s="69">
        <v>2</v>
      </c>
      <c r="AI198" s="69">
        <v>0</v>
      </c>
      <c r="AJ198" s="69">
        <v>1</v>
      </c>
      <c r="AK198" s="69">
        <v>0</v>
      </c>
      <c r="AL198" s="69">
        <v>1</v>
      </c>
      <c r="AM198" s="69">
        <v>0</v>
      </c>
      <c r="AN198" s="69">
        <v>0</v>
      </c>
      <c r="AO198" s="69">
        <v>0</v>
      </c>
      <c r="AP198" s="69">
        <v>0</v>
      </c>
      <c r="AQ198" s="69">
        <v>0</v>
      </c>
      <c r="AR198" s="69">
        <v>0</v>
      </c>
      <c r="AS198" s="69" t="s">
        <v>487</v>
      </c>
      <c r="AT198" s="69">
        <v>0</v>
      </c>
      <c r="AU198" s="69">
        <v>0</v>
      </c>
      <c r="AV198" s="69">
        <v>0</v>
      </c>
      <c r="AW198" s="69">
        <v>0</v>
      </c>
      <c r="AX198" s="69">
        <v>1</v>
      </c>
      <c r="AY198" s="69">
        <v>0</v>
      </c>
      <c r="AZ198" s="69">
        <v>0</v>
      </c>
      <c r="BA198" s="70">
        <v>1</v>
      </c>
      <c r="BB198" s="71">
        <f t="shared" si="129"/>
        <v>12</v>
      </c>
      <c r="BC198" s="69">
        <f t="shared" si="130"/>
        <v>1</v>
      </c>
      <c r="BD198" s="72">
        <f t="shared" si="131"/>
        <v>13</v>
      </c>
      <c r="BE198" s="24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6"/>
      <c r="CK198" s="47">
        <f t="shared" si="134"/>
        <v>3</v>
      </c>
      <c r="CL198" s="48">
        <f t="shared" si="135"/>
        <v>0</v>
      </c>
      <c r="CM198" s="48">
        <f t="shared" si="136"/>
        <v>0</v>
      </c>
      <c r="CN198" s="48">
        <f t="shared" si="137"/>
        <v>0</v>
      </c>
      <c r="CO198" s="48">
        <f t="shared" si="138"/>
        <v>0</v>
      </c>
      <c r="CP198" s="48">
        <f t="shared" si="139"/>
        <v>0</v>
      </c>
      <c r="CQ198" s="48">
        <f t="shared" si="140"/>
        <v>4</v>
      </c>
      <c r="CR198" s="48">
        <f t="shared" si="141"/>
        <v>0</v>
      </c>
      <c r="CS198" s="48">
        <f t="shared" si="142"/>
        <v>0</v>
      </c>
      <c r="CT198" s="48">
        <f t="shared" si="143"/>
        <v>0</v>
      </c>
      <c r="CU198" s="48">
        <f t="shared" si="144"/>
        <v>0</v>
      </c>
      <c r="CV198" s="48">
        <f t="shared" si="145"/>
        <v>0</v>
      </c>
      <c r="CW198" s="48">
        <f t="shared" si="146"/>
        <v>2</v>
      </c>
      <c r="CX198" s="48">
        <f t="shared" si="161"/>
        <v>0</v>
      </c>
      <c r="CY198" s="48">
        <f t="shared" si="147"/>
        <v>1</v>
      </c>
      <c r="CZ198" s="48">
        <f t="shared" si="148"/>
        <v>0</v>
      </c>
      <c r="DA198" s="48">
        <f t="shared" si="149"/>
        <v>1</v>
      </c>
      <c r="DB198" s="48">
        <f t="shared" si="162"/>
        <v>0</v>
      </c>
      <c r="DC198" s="48">
        <f t="shared" si="150"/>
        <v>0</v>
      </c>
      <c r="DD198" s="48">
        <f t="shared" si="151"/>
        <v>0</v>
      </c>
      <c r="DE198" s="48">
        <f t="shared" si="152"/>
        <v>0</v>
      </c>
      <c r="DF198" s="48">
        <f t="shared" si="153"/>
        <v>0</v>
      </c>
      <c r="DG198" s="48">
        <f t="shared" si="154"/>
        <v>0</v>
      </c>
      <c r="DH198" s="48" t="s">
        <v>487</v>
      </c>
      <c r="DI198" s="48">
        <f t="shared" si="155"/>
        <v>0</v>
      </c>
      <c r="DJ198" s="48">
        <f t="shared" si="156"/>
        <v>0</v>
      </c>
      <c r="DK198" s="48">
        <f t="shared" si="157"/>
        <v>0</v>
      </c>
      <c r="DL198" s="48">
        <f t="shared" si="158"/>
        <v>0</v>
      </c>
      <c r="DM198" s="48">
        <f t="shared" si="159"/>
        <v>1</v>
      </c>
      <c r="DN198" s="48">
        <f t="shared" si="164"/>
        <v>0</v>
      </c>
      <c r="DO198" s="48">
        <f t="shared" si="160"/>
        <v>0</v>
      </c>
      <c r="DP198" s="49">
        <f t="shared" si="165"/>
        <v>1</v>
      </c>
      <c r="DQ198" s="102">
        <f t="shared" si="132"/>
        <v>12</v>
      </c>
      <c r="DR198" s="48">
        <f t="shared" si="133"/>
        <v>1</v>
      </c>
      <c r="DS198" s="49">
        <f t="shared" si="166"/>
        <v>13</v>
      </c>
      <c r="DT198" s="113" t="s">
        <v>689</v>
      </c>
    </row>
    <row r="199" spans="1:124" s="15" customFormat="1" ht="32.25" customHeight="1" x14ac:dyDescent="0.25">
      <c r="A199" s="92"/>
      <c r="B199" s="92" t="s">
        <v>525</v>
      </c>
      <c r="C199" s="97" t="s">
        <v>518</v>
      </c>
      <c r="D199" s="51"/>
      <c r="E199" s="11" t="s">
        <v>395</v>
      </c>
      <c r="F199" s="12" t="s">
        <v>423</v>
      </c>
      <c r="G199" s="13" t="s">
        <v>496</v>
      </c>
      <c r="H199" s="14" t="s">
        <v>424</v>
      </c>
      <c r="I199" s="77">
        <v>6</v>
      </c>
      <c r="J199" s="78">
        <v>12</v>
      </c>
      <c r="K199" s="83">
        <v>0</v>
      </c>
      <c r="L199" s="77">
        <v>5</v>
      </c>
      <c r="M199" s="78">
        <v>12</v>
      </c>
      <c r="N199" s="78">
        <v>0</v>
      </c>
      <c r="O199" s="84">
        <v>0</v>
      </c>
      <c r="P199" s="33">
        <v>-1</v>
      </c>
      <c r="Q199" s="21"/>
      <c r="R199" s="34"/>
      <c r="S199" s="66">
        <f t="shared" si="127"/>
        <v>5</v>
      </c>
      <c r="T199" s="67">
        <f t="shared" si="128"/>
        <v>12</v>
      </c>
      <c r="U199" s="68">
        <f t="shared" si="168"/>
        <v>0</v>
      </c>
      <c r="V199" s="60">
        <v>5</v>
      </c>
      <c r="W199" s="60">
        <v>0</v>
      </c>
      <c r="X199" s="60">
        <v>1</v>
      </c>
      <c r="Y199" s="60">
        <v>0</v>
      </c>
      <c r="Z199" s="60">
        <v>0</v>
      </c>
      <c r="AA199" s="60">
        <v>0</v>
      </c>
      <c r="AB199" s="69">
        <v>9</v>
      </c>
      <c r="AC199" s="69">
        <v>0</v>
      </c>
      <c r="AD199" s="69">
        <v>2</v>
      </c>
      <c r="AE199" s="69">
        <v>0</v>
      </c>
      <c r="AF199" s="69">
        <v>0</v>
      </c>
      <c r="AG199" s="69">
        <v>0</v>
      </c>
      <c r="AH199" s="69">
        <v>3</v>
      </c>
      <c r="AI199" s="69">
        <v>0</v>
      </c>
      <c r="AJ199" s="69">
        <v>0</v>
      </c>
      <c r="AK199" s="69">
        <v>0</v>
      </c>
      <c r="AL199" s="69">
        <v>2</v>
      </c>
      <c r="AM199" s="69">
        <v>0</v>
      </c>
      <c r="AN199" s="69">
        <v>0</v>
      </c>
      <c r="AO199" s="69">
        <v>0</v>
      </c>
      <c r="AP199" s="69">
        <v>0</v>
      </c>
      <c r="AQ199" s="69">
        <v>0</v>
      </c>
      <c r="AR199" s="69">
        <v>1</v>
      </c>
      <c r="AS199" s="69">
        <v>0</v>
      </c>
      <c r="AT199" s="69">
        <v>0</v>
      </c>
      <c r="AU199" s="69">
        <v>0</v>
      </c>
      <c r="AV199" s="69">
        <v>0</v>
      </c>
      <c r="AW199" s="69">
        <v>0</v>
      </c>
      <c r="AX199" s="69">
        <v>1</v>
      </c>
      <c r="AY199" s="69">
        <v>0</v>
      </c>
      <c r="AZ199" s="69">
        <v>0</v>
      </c>
      <c r="BA199" s="70">
        <v>1</v>
      </c>
      <c r="BB199" s="71">
        <f t="shared" si="129"/>
        <v>24</v>
      </c>
      <c r="BC199" s="69">
        <f t="shared" si="130"/>
        <v>1</v>
      </c>
      <c r="BD199" s="72">
        <f t="shared" si="131"/>
        <v>25</v>
      </c>
      <c r="BE199" s="24">
        <v>-1</v>
      </c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6"/>
      <c r="CK199" s="47">
        <f t="shared" si="134"/>
        <v>4</v>
      </c>
      <c r="CL199" s="48">
        <f t="shared" si="135"/>
        <v>0</v>
      </c>
      <c r="CM199" s="48">
        <f t="shared" si="136"/>
        <v>1</v>
      </c>
      <c r="CN199" s="48">
        <f t="shared" si="137"/>
        <v>0</v>
      </c>
      <c r="CO199" s="48">
        <f t="shared" si="138"/>
        <v>0</v>
      </c>
      <c r="CP199" s="48">
        <f t="shared" si="139"/>
        <v>0</v>
      </c>
      <c r="CQ199" s="48">
        <f t="shared" si="140"/>
        <v>9</v>
      </c>
      <c r="CR199" s="48">
        <f t="shared" si="141"/>
        <v>0</v>
      </c>
      <c r="CS199" s="48">
        <f t="shared" si="142"/>
        <v>2</v>
      </c>
      <c r="CT199" s="48">
        <f t="shared" si="143"/>
        <v>0</v>
      </c>
      <c r="CU199" s="48">
        <f t="shared" si="144"/>
        <v>0</v>
      </c>
      <c r="CV199" s="48">
        <f t="shared" si="145"/>
        <v>0</v>
      </c>
      <c r="CW199" s="48">
        <f t="shared" si="146"/>
        <v>3</v>
      </c>
      <c r="CX199" s="48">
        <f t="shared" si="161"/>
        <v>0</v>
      </c>
      <c r="CY199" s="48">
        <f t="shared" si="147"/>
        <v>0</v>
      </c>
      <c r="CZ199" s="48">
        <f t="shared" si="148"/>
        <v>0</v>
      </c>
      <c r="DA199" s="48">
        <f t="shared" si="149"/>
        <v>2</v>
      </c>
      <c r="DB199" s="48">
        <f t="shared" si="162"/>
        <v>0</v>
      </c>
      <c r="DC199" s="48">
        <f t="shared" si="150"/>
        <v>0</v>
      </c>
      <c r="DD199" s="48">
        <f t="shared" si="151"/>
        <v>0</v>
      </c>
      <c r="DE199" s="48">
        <f t="shared" si="152"/>
        <v>0</v>
      </c>
      <c r="DF199" s="48">
        <f t="shared" si="153"/>
        <v>0</v>
      </c>
      <c r="DG199" s="48">
        <f t="shared" si="154"/>
        <v>1</v>
      </c>
      <c r="DH199" s="48">
        <f t="shared" si="163"/>
        <v>0</v>
      </c>
      <c r="DI199" s="48">
        <f t="shared" si="155"/>
        <v>0</v>
      </c>
      <c r="DJ199" s="48">
        <f t="shared" si="156"/>
        <v>0</v>
      </c>
      <c r="DK199" s="48">
        <f t="shared" si="157"/>
        <v>0</v>
      </c>
      <c r="DL199" s="48">
        <f t="shared" si="158"/>
        <v>0</v>
      </c>
      <c r="DM199" s="48">
        <f t="shared" si="159"/>
        <v>1</v>
      </c>
      <c r="DN199" s="48">
        <f t="shared" si="164"/>
        <v>0</v>
      </c>
      <c r="DO199" s="48">
        <f t="shared" si="160"/>
        <v>0</v>
      </c>
      <c r="DP199" s="49">
        <f t="shared" si="165"/>
        <v>1</v>
      </c>
      <c r="DQ199" s="102">
        <f t="shared" si="132"/>
        <v>23</v>
      </c>
      <c r="DR199" s="48">
        <f t="shared" si="133"/>
        <v>1</v>
      </c>
      <c r="DS199" s="49">
        <f t="shared" si="166"/>
        <v>24</v>
      </c>
      <c r="DT199" s="113" t="s">
        <v>690</v>
      </c>
    </row>
    <row r="200" spans="1:124" s="15" customFormat="1" ht="39" customHeight="1" x14ac:dyDescent="0.25">
      <c r="A200" s="92"/>
      <c r="B200" s="92" t="s">
        <v>525</v>
      </c>
      <c r="C200" s="97" t="s">
        <v>513</v>
      </c>
      <c r="D200" s="51"/>
      <c r="E200" s="11" t="s">
        <v>395</v>
      </c>
      <c r="F200" s="12">
        <v>45010302</v>
      </c>
      <c r="G200" s="13" t="s">
        <v>496</v>
      </c>
      <c r="H200" s="14" t="s">
        <v>425</v>
      </c>
      <c r="I200" s="77">
        <v>6</v>
      </c>
      <c r="J200" s="78">
        <v>16</v>
      </c>
      <c r="K200" s="83">
        <v>0</v>
      </c>
      <c r="L200" s="77">
        <v>6</v>
      </c>
      <c r="M200" s="78">
        <v>16</v>
      </c>
      <c r="N200" s="78">
        <v>0</v>
      </c>
      <c r="O200" s="84">
        <v>0</v>
      </c>
      <c r="P200" s="33"/>
      <c r="Q200" s="21"/>
      <c r="R200" s="34"/>
      <c r="S200" s="66">
        <f t="shared" si="127"/>
        <v>6</v>
      </c>
      <c r="T200" s="67">
        <f t="shared" si="128"/>
        <v>16</v>
      </c>
      <c r="U200" s="68">
        <f t="shared" si="168"/>
        <v>0</v>
      </c>
      <c r="V200" s="60">
        <v>6</v>
      </c>
      <c r="W200" s="60">
        <v>0</v>
      </c>
      <c r="X200" s="60">
        <v>0</v>
      </c>
      <c r="Y200" s="60">
        <v>0</v>
      </c>
      <c r="Z200" s="60">
        <v>0</v>
      </c>
      <c r="AA200" s="60">
        <v>0</v>
      </c>
      <c r="AB200" s="69">
        <v>11</v>
      </c>
      <c r="AC200" s="69">
        <v>0</v>
      </c>
      <c r="AD200" s="69">
        <v>2</v>
      </c>
      <c r="AE200" s="69">
        <v>0</v>
      </c>
      <c r="AF200" s="69">
        <v>0</v>
      </c>
      <c r="AG200" s="69">
        <v>0</v>
      </c>
      <c r="AH200" s="69">
        <v>6</v>
      </c>
      <c r="AI200" s="69">
        <v>0</v>
      </c>
      <c r="AJ200" s="69">
        <v>0</v>
      </c>
      <c r="AK200" s="69">
        <v>0</v>
      </c>
      <c r="AL200" s="69">
        <v>2</v>
      </c>
      <c r="AM200" s="69">
        <v>0</v>
      </c>
      <c r="AN200" s="69">
        <v>0</v>
      </c>
      <c r="AO200" s="69">
        <v>0</v>
      </c>
      <c r="AP200" s="69">
        <v>0</v>
      </c>
      <c r="AQ200" s="69">
        <v>0</v>
      </c>
      <c r="AR200" s="69">
        <v>1</v>
      </c>
      <c r="AS200" s="69">
        <v>0</v>
      </c>
      <c r="AT200" s="69">
        <v>0</v>
      </c>
      <c r="AU200" s="69">
        <v>0</v>
      </c>
      <c r="AV200" s="69">
        <v>0</v>
      </c>
      <c r="AW200" s="69">
        <v>0</v>
      </c>
      <c r="AX200" s="69">
        <v>1</v>
      </c>
      <c r="AY200" s="69">
        <v>0</v>
      </c>
      <c r="AZ200" s="69">
        <v>0</v>
      </c>
      <c r="BA200" s="70">
        <v>1</v>
      </c>
      <c r="BB200" s="71">
        <f t="shared" si="129"/>
        <v>29</v>
      </c>
      <c r="BC200" s="69">
        <f t="shared" si="130"/>
        <v>1</v>
      </c>
      <c r="BD200" s="72">
        <f t="shared" si="131"/>
        <v>30</v>
      </c>
      <c r="BE200" s="27"/>
      <c r="BF200" s="21"/>
      <c r="BG200" s="21"/>
      <c r="BH200" s="21"/>
      <c r="BI200" s="21"/>
      <c r="BJ200" s="21"/>
      <c r="BK200" s="25"/>
      <c r="BL200" s="25"/>
      <c r="BM200" s="25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42"/>
      <c r="CK200" s="47">
        <f t="shared" si="134"/>
        <v>6</v>
      </c>
      <c r="CL200" s="48">
        <f t="shared" si="135"/>
        <v>0</v>
      </c>
      <c r="CM200" s="48">
        <f t="shared" si="136"/>
        <v>0</v>
      </c>
      <c r="CN200" s="48">
        <f t="shared" si="137"/>
        <v>0</v>
      </c>
      <c r="CO200" s="48">
        <f t="shared" si="138"/>
        <v>0</v>
      </c>
      <c r="CP200" s="48">
        <f t="shared" si="139"/>
        <v>0</v>
      </c>
      <c r="CQ200" s="48">
        <f t="shared" si="140"/>
        <v>11</v>
      </c>
      <c r="CR200" s="48">
        <f t="shared" si="141"/>
        <v>0</v>
      </c>
      <c r="CS200" s="48">
        <f t="shared" si="142"/>
        <v>2</v>
      </c>
      <c r="CT200" s="48">
        <f t="shared" si="143"/>
        <v>0</v>
      </c>
      <c r="CU200" s="48">
        <f t="shared" si="144"/>
        <v>0</v>
      </c>
      <c r="CV200" s="48">
        <f t="shared" si="145"/>
        <v>0</v>
      </c>
      <c r="CW200" s="48">
        <f t="shared" si="146"/>
        <v>6</v>
      </c>
      <c r="CX200" s="48">
        <f t="shared" si="161"/>
        <v>0</v>
      </c>
      <c r="CY200" s="48">
        <f t="shared" si="147"/>
        <v>0</v>
      </c>
      <c r="CZ200" s="48">
        <f t="shared" si="148"/>
        <v>0</v>
      </c>
      <c r="DA200" s="48">
        <f t="shared" si="149"/>
        <v>2</v>
      </c>
      <c r="DB200" s="48">
        <f t="shared" si="162"/>
        <v>0</v>
      </c>
      <c r="DC200" s="48">
        <f t="shared" si="150"/>
        <v>0</v>
      </c>
      <c r="DD200" s="48">
        <f t="shared" si="151"/>
        <v>0</v>
      </c>
      <c r="DE200" s="48">
        <f t="shared" si="152"/>
        <v>0</v>
      </c>
      <c r="DF200" s="48">
        <f t="shared" si="153"/>
        <v>0</v>
      </c>
      <c r="DG200" s="48">
        <f t="shared" si="154"/>
        <v>1</v>
      </c>
      <c r="DH200" s="48">
        <f t="shared" si="163"/>
        <v>0</v>
      </c>
      <c r="DI200" s="48">
        <f t="shared" si="155"/>
        <v>0</v>
      </c>
      <c r="DJ200" s="48">
        <f t="shared" si="156"/>
        <v>0</v>
      </c>
      <c r="DK200" s="48">
        <f t="shared" si="157"/>
        <v>0</v>
      </c>
      <c r="DL200" s="48">
        <f t="shared" si="158"/>
        <v>0</v>
      </c>
      <c r="DM200" s="48">
        <f t="shared" si="159"/>
        <v>1</v>
      </c>
      <c r="DN200" s="48">
        <f t="shared" si="164"/>
        <v>0</v>
      </c>
      <c r="DO200" s="48">
        <f t="shared" si="160"/>
        <v>0</v>
      </c>
      <c r="DP200" s="49">
        <f t="shared" si="165"/>
        <v>1</v>
      </c>
      <c r="DQ200" s="102">
        <f t="shared" si="132"/>
        <v>29</v>
      </c>
      <c r="DR200" s="48">
        <f t="shared" si="133"/>
        <v>1</v>
      </c>
      <c r="DS200" s="49">
        <f t="shared" si="166"/>
        <v>30</v>
      </c>
      <c r="DT200" s="113" t="s">
        <v>691</v>
      </c>
    </row>
    <row r="201" spans="1:124" s="15" customFormat="1" ht="35.25" customHeight="1" x14ac:dyDescent="0.25">
      <c r="A201" s="92"/>
      <c r="B201" s="92"/>
      <c r="C201" s="97"/>
      <c r="D201" s="51"/>
      <c r="E201" s="11" t="s">
        <v>426</v>
      </c>
      <c r="F201" s="12">
        <v>45011835</v>
      </c>
      <c r="G201" s="13" t="s">
        <v>496</v>
      </c>
      <c r="H201" s="14" t="s">
        <v>427</v>
      </c>
      <c r="I201" s="77">
        <v>5</v>
      </c>
      <c r="J201" s="78">
        <v>10</v>
      </c>
      <c r="K201" s="83">
        <v>0</v>
      </c>
      <c r="L201" s="77">
        <v>6</v>
      </c>
      <c r="M201" s="78">
        <v>13</v>
      </c>
      <c r="N201" s="78">
        <v>0</v>
      </c>
      <c r="O201" s="84">
        <v>0</v>
      </c>
      <c r="P201" s="33"/>
      <c r="Q201" s="21">
        <v>1</v>
      </c>
      <c r="R201" s="34"/>
      <c r="S201" s="66">
        <f t="shared" si="127"/>
        <v>5</v>
      </c>
      <c r="T201" s="67">
        <f t="shared" si="128"/>
        <v>11</v>
      </c>
      <c r="U201" s="68">
        <f t="shared" si="168"/>
        <v>0</v>
      </c>
      <c r="V201" s="60">
        <v>5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9">
        <v>9</v>
      </c>
      <c r="AC201" s="69">
        <v>0</v>
      </c>
      <c r="AD201" s="69">
        <v>0</v>
      </c>
      <c r="AE201" s="69">
        <v>0</v>
      </c>
      <c r="AF201" s="69">
        <v>0</v>
      </c>
      <c r="AG201" s="69">
        <v>0</v>
      </c>
      <c r="AH201" s="69">
        <v>3</v>
      </c>
      <c r="AI201" s="69">
        <v>0</v>
      </c>
      <c r="AJ201" s="69">
        <v>0</v>
      </c>
      <c r="AK201" s="69">
        <v>0</v>
      </c>
      <c r="AL201" s="69">
        <v>2</v>
      </c>
      <c r="AM201" s="69">
        <v>0</v>
      </c>
      <c r="AN201" s="69">
        <v>0</v>
      </c>
      <c r="AO201" s="69">
        <v>0</v>
      </c>
      <c r="AP201" s="69">
        <v>0</v>
      </c>
      <c r="AQ201" s="69">
        <v>0</v>
      </c>
      <c r="AR201" s="69">
        <v>1</v>
      </c>
      <c r="AS201" s="69">
        <v>0</v>
      </c>
      <c r="AT201" s="69">
        <v>0</v>
      </c>
      <c r="AU201" s="69">
        <v>0</v>
      </c>
      <c r="AV201" s="69">
        <v>0</v>
      </c>
      <c r="AW201" s="69">
        <v>0</v>
      </c>
      <c r="AX201" s="69">
        <v>1</v>
      </c>
      <c r="AY201" s="69">
        <v>0</v>
      </c>
      <c r="AZ201" s="69">
        <v>0</v>
      </c>
      <c r="BA201" s="70">
        <v>1</v>
      </c>
      <c r="BB201" s="71">
        <f t="shared" si="129"/>
        <v>21</v>
      </c>
      <c r="BC201" s="69">
        <f t="shared" si="130"/>
        <v>1</v>
      </c>
      <c r="BD201" s="72">
        <f t="shared" si="131"/>
        <v>22</v>
      </c>
      <c r="BE201" s="24"/>
      <c r="BF201" s="25"/>
      <c r="BG201" s="25"/>
      <c r="BH201" s="25"/>
      <c r="BI201" s="25"/>
      <c r="BJ201" s="25"/>
      <c r="BK201" s="25">
        <v>1</v>
      </c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6"/>
      <c r="CK201" s="47">
        <f t="shared" si="134"/>
        <v>5</v>
      </c>
      <c r="CL201" s="48">
        <f t="shared" si="135"/>
        <v>0</v>
      </c>
      <c r="CM201" s="48">
        <f t="shared" si="136"/>
        <v>0</v>
      </c>
      <c r="CN201" s="48">
        <f t="shared" si="137"/>
        <v>0</v>
      </c>
      <c r="CO201" s="48">
        <f t="shared" si="138"/>
        <v>0</v>
      </c>
      <c r="CP201" s="48">
        <f t="shared" si="139"/>
        <v>0</v>
      </c>
      <c r="CQ201" s="48">
        <f t="shared" si="140"/>
        <v>10</v>
      </c>
      <c r="CR201" s="48">
        <f t="shared" si="141"/>
        <v>0</v>
      </c>
      <c r="CS201" s="48">
        <f t="shared" si="142"/>
        <v>0</v>
      </c>
      <c r="CT201" s="48">
        <f t="shared" si="143"/>
        <v>0</v>
      </c>
      <c r="CU201" s="48">
        <f t="shared" si="144"/>
        <v>0</v>
      </c>
      <c r="CV201" s="48">
        <f t="shared" si="145"/>
        <v>0</v>
      </c>
      <c r="CW201" s="48">
        <f t="shared" si="146"/>
        <v>3</v>
      </c>
      <c r="CX201" s="48">
        <f t="shared" si="161"/>
        <v>0</v>
      </c>
      <c r="CY201" s="48">
        <f t="shared" si="147"/>
        <v>0</v>
      </c>
      <c r="CZ201" s="48">
        <f t="shared" si="148"/>
        <v>0</v>
      </c>
      <c r="DA201" s="48">
        <f t="shared" si="149"/>
        <v>2</v>
      </c>
      <c r="DB201" s="48">
        <f t="shared" si="162"/>
        <v>0</v>
      </c>
      <c r="DC201" s="48">
        <f t="shared" si="150"/>
        <v>0</v>
      </c>
      <c r="DD201" s="48">
        <f t="shared" si="151"/>
        <v>0</v>
      </c>
      <c r="DE201" s="48">
        <f t="shared" si="152"/>
        <v>0</v>
      </c>
      <c r="DF201" s="48">
        <f t="shared" si="153"/>
        <v>0</v>
      </c>
      <c r="DG201" s="48">
        <f t="shared" si="154"/>
        <v>1</v>
      </c>
      <c r="DH201" s="48">
        <f t="shared" si="163"/>
        <v>0</v>
      </c>
      <c r="DI201" s="48">
        <f t="shared" si="155"/>
        <v>0</v>
      </c>
      <c r="DJ201" s="48">
        <f t="shared" si="156"/>
        <v>0</v>
      </c>
      <c r="DK201" s="48">
        <f t="shared" si="157"/>
        <v>0</v>
      </c>
      <c r="DL201" s="48">
        <f t="shared" si="158"/>
        <v>0</v>
      </c>
      <c r="DM201" s="48">
        <f t="shared" si="159"/>
        <v>1</v>
      </c>
      <c r="DN201" s="48">
        <f t="shared" si="164"/>
        <v>0</v>
      </c>
      <c r="DO201" s="48">
        <f t="shared" si="160"/>
        <v>0</v>
      </c>
      <c r="DP201" s="49">
        <f t="shared" si="165"/>
        <v>1</v>
      </c>
      <c r="DQ201" s="102">
        <f t="shared" si="132"/>
        <v>22</v>
      </c>
      <c r="DR201" s="48">
        <f t="shared" si="133"/>
        <v>1</v>
      </c>
      <c r="DS201" s="49">
        <f t="shared" si="166"/>
        <v>23</v>
      </c>
      <c r="DT201" s="113" t="s">
        <v>692</v>
      </c>
    </row>
    <row r="202" spans="1:124" s="15" customFormat="1" ht="27.75" customHeight="1" x14ac:dyDescent="0.25">
      <c r="A202" s="92"/>
      <c r="B202" s="92"/>
      <c r="C202" s="97"/>
      <c r="D202" s="51"/>
      <c r="E202" s="16" t="s">
        <v>426</v>
      </c>
      <c r="F202" s="17" t="s">
        <v>428</v>
      </c>
      <c r="G202" s="18" t="s">
        <v>496</v>
      </c>
      <c r="H202" s="19" t="s">
        <v>429</v>
      </c>
      <c r="I202" s="77">
        <v>9</v>
      </c>
      <c r="J202" s="78">
        <v>20</v>
      </c>
      <c r="K202" s="83">
        <v>0</v>
      </c>
      <c r="L202" s="77">
        <v>8</v>
      </c>
      <c r="M202" s="78">
        <v>21</v>
      </c>
      <c r="N202" s="78">
        <v>0</v>
      </c>
      <c r="O202" s="84">
        <v>0</v>
      </c>
      <c r="P202" s="33">
        <v>-1</v>
      </c>
      <c r="Q202" s="21"/>
      <c r="R202" s="34"/>
      <c r="S202" s="66">
        <f t="shared" si="127"/>
        <v>8</v>
      </c>
      <c r="T202" s="67">
        <f t="shared" si="128"/>
        <v>20</v>
      </c>
      <c r="U202" s="68">
        <f t="shared" si="168"/>
        <v>0</v>
      </c>
      <c r="V202" s="60">
        <v>10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9">
        <v>18</v>
      </c>
      <c r="AC202" s="69">
        <v>0</v>
      </c>
      <c r="AD202" s="69">
        <v>0</v>
      </c>
      <c r="AE202" s="69">
        <v>0</v>
      </c>
      <c r="AF202" s="69">
        <v>0</v>
      </c>
      <c r="AG202" s="69">
        <v>0</v>
      </c>
      <c r="AH202" s="69">
        <v>5</v>
      </c>
      <c r="AI202" s="69">
        <v>0</v>
      </c>
      <c r="AJ202" s="69">
        <v>0</v>
      </c>
      <c r="AK202" s="69">
        <v>0</v>
      </c>
      <c r="AL202" s="69">
        <v>3</v>
      </c>
      <c r="AM202" s="69">
        <v>0</v>
      </c>
      <c r="AN202" s="69">
        <v>0</v>
      </c>
      <c r="AO202" s="69">
        <v>0</v>
      </c>
      <c r="AP202" s="69">
        <v>0</v>
      </c>
      <c r="AQ202" s="69">
        <v>0</v>
      </c>
      <c r="AR202" s="69">
        <v>1</v>
      </c>
      <c r="AS202" s="69">
        <v>1</v>
      </c>
      <c r="AT202" s="69">
        <v>0</v>
      </c>
      <c r="AU202" s="69">
        <v>0</v>
      </c>
      <c r="AV202" s="69">
        <v>0</v>
      </c>
      <c r="AW202" s="69">
        <v>0</v>
      </c>
      <c r="AX202" s="69">
        <v>1</v>
      </c>
      <c r="AY202" s="69">
        <v>0</v>
      </c>
      <c r="AZ202" s="69">
        <v>0</v>
      </c>
      <c r="BA202" s="70">
        <v>1</v>
      </c>
      <c r="BB202" s="71">
        <f t="shared" si="129"/>
        <v>38</v>
      </c>
      <c r="BC202" s="69">
        <f t="shared" si="130"/>
        <v>2</v>
      </c>
      <c r="BD202" s="72">
        <f t="shared" si="131"/>
        <v>40</v>
      </c>
      <c r="BE202" s="24">
        <v>-1</v>
      </c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6"/>
      <c r="CK202" s="47">
        <f t="shared" si="134"/>
        <v>9</v>
      </c>
      <c r="CL202" s="48">
        <f t="shared" si="135"/>
        <v>0</v>
      </c>
      <c r="CM202" s="48">
        <f t="shared" si="136"/>
        <v>0</v>
      </c>
      <c r="CN202" s="48">
        <f t="shared" si="137"/>
        <v>0</v>
      </c>
      <c r="CO202" s="48">
        <f t="shared" si="138"/>
        <v>0</v>
      </c>
      <c r="CP202" s="48">
        <f t="shared" si="139"/>
        <v>0</v>
      </c>
      <c r="CQ202" s="48">
        <f t="shared" si="140"/>
        <v>18</v>
      </c>
      <c r="CR202" s="48">
        <f t="shared" si="141"/>
        <v>0</v>
      </c>
      <c r="CS202" s="48">
        <f t="shared" si="142"/>
        <v>0</v>
      </c>
      <c r="CT202" s="48">
        <f t="shared" si="143"/>
        <v>0</v>
      </c>
      <c r="CU202" s="48">
        <f t="shared" si="144"/>
        <v>0</v>
      </c>
      <c r="CV202" s="48">
        <f t="shared" si="145"/>
        <v>0</v>
      </c>
      <c r="CW202" s="48">
        <f t="shared" si="146"/>
        <v>5</v>
      </c>
      <c r="CX202" s="48">
        <f t="shared" si="161"/>
        <v>0</v>
      </c>
      <c r="CY202" s="48">
        <f t="shared" si="147"/>
        <v>0</v>
      </c>
      <c r="CZ202" s="48">
        <f t="shared" si="148"/>
        <v>0</v>
      </c>
      <c r="DA202" s="48">
        <f t="shared" si="149"/>
        <v>3</v>
      </c>
      <c r="DB202" s="48">
        <f t="shared" si="162"/>
        <v>0</v>
      </c>
      <c r="DC202" s="48">
        <f t="shared" si="150"/>
        <v>0</v>
      </c>
      <c r="DD202" s="48">
        <f t="shared" si="151"/>
        <v>0</v>
      </c>
      <c r="DE202" s="48">
        <f t="shared" si="152"/>
        <v>0</v>
      </c>
      <c r="DF202" s="48">
        <f t="shared" si="153"/>
        <v>0</v>
      </c>
      <c r="DG202" s="48">
        <f t="shared" si="154"/>
        <v>1</v>
      </c>
      <c r="DH202" s="48">
        <f t="shared" si="163"/>
        <v>1</v>
      </c>
      <c r="DI202" s="48">
        <f t="shared" si="155"/>
        <v>0</v>
      </c>
      <c r="DJ202" s="48">
        <f t="shared" si="156"/>
        <v>0</v>
      </c>
      <c r="DK202" s="48">
        <f t="shared" si="157"/>
        <v>0</v>
      </c>
      <c r="DL202" s="48">
        <f t="shared" si="158"/>
        <v>0</v>
      </c>
      <c r="DM202" s="48">
        <f t="shared" si="159"/>
        <v>1</v>
      </c>
      <c r="DN202" s="48">
        <f t="shared" si="164"/>
        <v>0</v>
      </c>
      <c r="DO202" s="48">
        <f t="shared" si="160"/>
        <v>0</v>
      </c>
      <c r="DP202" s="49">
        <f t="shared" si="165"/>
        <v>1</v>
      </c>
      <c r="DQ202" s="102">
        <f t="shared" si="132"/>
        <v>37</v>
      </c>
      <c r="DR202" s="48">
        <f t="shared" si="133"/>
        <v>2</v>
      </c>
      <c r="DS202" s="49">
        <f t="shared" si="166"/>
        <v>39</v>
      </c>
      <c r="DT202" s="113" t="s">
        <v>693</v>
      </c>
    </row>
    <row r="203" spans="1:124" s="15" customFormat="1" ht="27.75" customHeight="1" x14ac:dyDescent="0.25">
      <c r="A203" s="92"/>
      <c r="B203" s="92"/>
      <c r="C203" s="97"/>
      <c r="D203" s="51"/>
      <c r="E203" s="11" t="s">
        <v>430</v>
      </c>
      <c r="F203" s="12" t="s">
        <v>431</v>
      </c>
      <c r="G203" s="13" t="s">
        <v>496</v>
      </c>
      <c r="H203" s="14" t="s">
        <v>156</v>
      </c>
      <c r="I203" s="77">
        <v>1</v>
      </c>
      <c r="J203" s="78">
        <v>1</v>
      </c>
      <c r="K203" s="83">
        <v>0</v>
      </c>
      <c r="L203" s="77">
        <v>1</v>
      </c>
      <c r="M203" s="78">
        <v>1</v>
      </c>
      <c r="N203" s="78">
        <v>0</v>
      </c>
      <c r="O203" s="84">
        <v>0</v>
      </c>
      <c r="P203" s="33"/>
      <c r="Q203" s="21"/>
      <c r="R203" s="34"/>
      <c r="S203" s="66">
        <f t="shared" ref="S203:S228" si="169">I203+P203</f>
        <v>1</v>
      </c>
      <c r="T203" s="67">
        <f t="shared" ref="T203:T228" si="170">J203+Q203</f>
        <v>1</v>
      </c>
      <c r="U203" s="68">
        <f t="shared" si="168"/>
        <v>0</v>
      </c>
      <c r="V203" s="60">
        <v>1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9">
        <v>0</v>
      </c>
      <c r="AC203" s="69">
        <v>0</v>
      </c>
      <c r="AD203" s="69">
        <v>0</v>
      </c>
      <c r="AE203" s="69">
        <v>0</v>
      </c>
      <c r="AF203" s="69">
        <v>0</v>
      </c>
      <c r="AG203" s="69">
        <v>0</v>
      </c>
      <c r="AH203" s="69">
        <v>1</v>
      </c>
      <c r="AI203" s="69">
        <v>0</v>
      </c>
      <c r="AJ203" s="69">
        <v>0</v>
      </c>
      <c r="AK203" s="69">
        <v>0</v>
      </c>
      <c r="AL203" s="69">
        <v>0</v>
      </c>
      <c r="AM203" s="69">
        <v>1</v>
      </c>
      <c r="AN203" s="69">
        <v>0</v>
      </c>
      <c r="AO203" s="69">
        <v>0</v>
      </c>
      <c r="AP203" s="69">
        <v>0</v>
      </c>
      <c r="AQ203" s="69">
        <v>0</v>
      </c>
      <c r="AR203" s="69">
        <v>0</v>
      </c>
      <c r="AS203" s="69" t="s">
        <v>487</v>
      </c>
      <c r="AT203" s="69">
        <v>0</v>
      </c>
      <c r="AU203" s="69">
        <v>0</v>
      </c>
      <c r="AV203" s="69">
        <v>0</v>
      </c>
      <c r="AW203" s="69">
        <v>0</v>
      </c>
      <c r="AX203" s="69">
        <v>0</v>
      </c>
      <c r="AY203" s="69" t="s">
        <v>487</v>
      </c>
      <c r="AZ203" s="69">
        <v>0</v>
      </c>
      <c r="BA203" s="70" t="s">
        <v>487</v>
      </c>
      <c r="BB203" s="71">
        <f t="shared" si="129"/>
        <v>2</v>
      </c>
      <c r="BC203" s="69">
        <f t="shared" si="130"/>
        <v>1</v>
      </c>
      <c r="BD203" s="72">
        <f t="shared" si="131"/>
        <v>3</v>
      </c>
      <c r="BE203" s="24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6"/>
      <c r="CK203" s="47">
        <f t="shared" si="134"/>
        <v>1</v>
      </c>
      <c r="CL203" s="48">
        <f t="shared" si="135"/>
        <v>0</v>
      </c>
      <c r="CM203" s="48">
        <f t="shared" si="136"/>
        <v>0</v>
      </c>
      <c r="CN203" s="48">
        <f t="shared" si="137"/>
        <v>0</v>
      </c>
      <c r="CO203" s="48">
        <f t="shared" si="138"/>
        <v>0</v>
      </c>
      <c r="CP203" s="48">
        <f t="shared" si="139"/>
        <v>0</v>
      </c>
      <c r="CQ203" s="48">
        <f t="shared" si="140"/>
        <v>0</v>
      </c>
      <c r="CR203" s="48">
        <f t="shared" si="141"/>
        <v>0</v>
      </c>
      <c r="CS203" s="48">
        <f t="shared" si="142"/>
        <v>0</v>
      </c>
      <c r="CT203" s="48">
        <f t="shared" si="143"/>
        <v>0</v>
      </c>
      <c r="CU203" s="48">
        <f t="shared" si="144"/>
        <v>0</v>
      </c>
      <c r="CV203" s="48">
        <f t="shared" si="145"/>
        <v>0</v>
      </c>
      <c r="CW203" s="48">
        <f t="shared" si="146"/>
        <v>1</v>
      </c>
      <c r="CX203" s="48">
        <f t="shared" si="161"/>
        <v>0</v>
      </c>
      <c r="CY203" s="48">
        <f t="shared" si="147"/>
        <v>0</v>
      </c>
      <c r="CZ203" s="48">
        <f t="shared" si="148"/>
        <v>0</v>
      </c>
      <c r="DA203" s="48">
        <f t="shared" si="149"/>
        <v>0</v>
      </c>
      <c r="DB203" s="48">
        <f t="shared" si="162"/>
        <v>1</v>
      </c>
      <c r="DC203" s="48">
        <f t="shared" si="150"/>
        <v>0</v>
      </c>
      <c r="DD203" s="48">
        <f t="shared" si="151"/>
        <v>0</v>
      </c>
      <c r="DE203" s="48">
        <f t="shared" si="152"/>
        <v>0</v>
      </c>
      <c r="DF203" s="48">
        <f t="shared" si="153"/>
        <v>0</v>
      </c>
      <c r="DG203" s="48">
        <f t="shared" si="154"/>
        <v>0</v>
      </c>
      <c r="DH203" s="48" t="s">
        <v>487</v>
      </c>
      <c r="DI203" s="48">
        <f t="shared" si="155"/>
        <v>0</v>
      </c>
      <c r="DJ203" s="48">
        <f t="shared" si="156"/>
        <v>0</v>
      </c>
      <c r="DK203" s="48">
        <f t="shared" si="157"/>
        <v>0</v>
      </c>
      <c r="DL203" s="48">
        <f t="shared" si="158"/>
        <v>0</v>
      </c>
      <c r="DM203" s="48">
        <f t="shared" si="159"/>
        <v>0</v>
      </c>
      <c r="DN203" s="48" t="s">
        <v>487</v>
      </c>
      <c r="DO203" s="48">
        <f t="shared" si="160"/>
        <v>0</v>
      </c>
      <c r="DP203" s="49" t="s">
        <v>487</v>
      </c>
      <c r="DQ203" s="102">
        <f t="shared" si="132"/>
        <v>2</v>
      </c>
      <c r="DR203" s="48">
        <f t="shared" si="133"/>
        <v>1</v>
      </c>
      <c r="DS203" s="49">
        <f t="shared" si="166"/>
        <v>3</v>
      </c>
      <c r="DT203" s="113"/>
    </row>
    <row r="204" spans="1:124" s="15" customFormat="1" ht="27.75" customHeight="1" x14ac:dyDescent="0.25">
      <c r="A204" s="92"/>
      <c r="B204" s="92"/>
      <c r="C204" s="97"/>
      <c r="D204" s="51"/>
      <c r="E204" s="11" t="s">
        <v>432</v>
      </c>
      <c r="F204" s="12">
        <v>45004119</v>
      </c>
      <c r="G204" s="13" t="s">
        <v>496</v>
      </c>
      <c r="H204" s="14" t="s">
        <v>433</v>
      </c>
      <c r="I204" s="77">
        <v>1</v>
      </c>
      <c r="J204" s="78">
        <v>3</v>
      </c>
      <c r="K204" s="83">
        <v>0</v>
      </c>
      <c r="L204" s="77">
        <v>1</v>
      </c>
      <c r="M204" s="78">
        <v>3</v>
      </c>
      <c r="N204" s="78">
        <v>0</v>
      </c>
      <c r="O204" s="84">
        <v>0</v>
      </c>
      <c r="P204" s="33"/>
      <c r="Q204" s="21"/>
      <c r="R204" s="34"/>
      <c r="S204" s="66">
        <f t="shared" si="169"/>
        <v>1</v>
      </c>
      <c r="T204" s="67">
        <f t="shared" si="170"/>
        <v>3</v>
      </c>
      <c r="U204" s="68">
        <f t="shared" si="168"/>
        <v>0</v>
      </c>
      <c r="V204" s="60">
        <v>1</v>
      </c>
      <c r="W204" s="60">
        <v>0</v>
      </c>
      <c r="X204" s="60">
        <v>0</v>
      </c>
      <c r="Y204" s="60">
        <v>0</v>
      </c>
      <c r="Z204" s="60">
        <v>0</v>
      </c>
      <c r="AA204" s="60">
        <v>0</v>
      </c>
      <c r="AB204" s="69">
        <v>2</v>
      </c>
      <c r="AC204" s="69">
        <v>0</v>
      </c>
      <c r="AD204" s="69">
        <v>0</v>
      </c>
      <c r="AE204" s="69">
        <v>0</v>
      </c>
      <c r="AF204" s="69">
        <v>0</v>
      </c>
      <c r="AG204" s="69">
        <v>0</v>
      </c>
      <c r="AH204" s="69">
        <v>1</v>
      </c>
      <c r="AI204" s="69">
        <v>0</v>
      </c>
      <c r="AJ204" s="69">
        <v>0</v>
      </c>
      <c r="AK204" s="69">
        <v>0</v>
      </c>
      <c r="AL204" s="69">
        <v>0</v>
      </c>
      <c r="AM204" s="69">
        <v>1</v>
      </c>
      <c r="AN204" s="69">
        <v>0</v>
      </c>
      <c r="AO204" s="69">
        <v>0</v>
      </c>
      <c r="AP204" s="69">
        <v>0</v>
      </c>
      <c r="AQ204" s="69">
        <v>0</v>
      </c>
      <c r="AR204" s="69">
        <v>0</v>
      </c>
      <c r="AS204" s="69" t="s">
        <v>487</v>
      </c>
      <c r="AT204" s="69">
        <v>0</v>
      </c>
      <c r="AU204" s="69">
        <v>0</v>
      </c>
      <c r="AV204" s="69">
        <v>0</v>
      </c>
      <c r="AW204" s="69">
        <v>0</v>
      </c>
      <c r="AX204" s="69">
        <v>0</v>
      </c>
      <c r="AY204" s="69">
        <v>1</v>
      </c>
      <c r="AZ204" s="69">
        <v>0</v>
      </c>
      <c r="BA204" s="70" t="s">
        <v>487</v>
      </c>
      <c r="BB204" s="71">
        <f t="shared" si="129"/>
        <v>4</v>
      </c>
      <c r="BC204" s="69">
        <f t="shared" si="130"/>
        <v>2</v>
      </c>
      <c r="BD204" s="72">
        <f t="shared" si="131"/>
        <v>6</v>
      </c>
      <c r="BE204" s="27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42"/>
      <c r="CK204" s="47">
        <f t="shared" si="134"/>
        <v>1</v>
      </c>
      <c r="CL204" s="48">
        <f t="shared" si="135"/>
        <v>0</v>
      </c>
      <c r="CM204" s="48">
        <f t="shared" si="136"/>
        <v>0</v>
      </c>
      <c r="CN204" s="48">
        <f t="shared" si="137"/>
        <v>0</v>
      </c>
      <c r="CO204" s="48">
        <f t="shared" si="138"/>
        <v>0</v>
      </c>
      <c r="CP204" s="48">
        <f t="shared" si="139"/>
        <v>0</v>
      </c>
      <c r="CQ204" s="48">
        <f t="shared" si="140"/>
        <v>2</v>
      </c>
      <c r="CR204" s="48">
        <f t="shared" si="141"/>
        <v>0</v>
      </c>
      <c r="CS204" s="48">
        <f t="shared" si="142"/>
        <v>0</v>
      </c>
      <c r="CT204" s="48">
        <f t="shared" si="143"/>
        <v>0</v>
      </c>
      <c r="CU204" s="48">
        <f t="shared" si="144"/>
        <v>0</v>
      </c>
      <c r="CV204" s="48">
        <f t="shared" si="145"/>
        <v>0</v>
      </c>
      <c r="CW204" s="48">
        <f t="shared" si="146"/>
        <v>1</v>
      </c>
      <c r="CX204" s="48">
        <f t="shared" si="161"/>
        <v>0</v>
      </c>
      <c r="CY204" s="48">
        <f t="shared" si="147"/>
        <v>0</v>
      </c>
      <c r="CZ204" s="48">
        <f t="shared" si="148"/>
        <v>0</v>
      </c>
      <c r="DA204" s="48">
        <f t="shared" si="149"/>
        <v>0</v>
      </c>
      <c r="DB204" s="48">
        <f t="shared" si="162"/>
        <v>1</v>
      </c>
      <c r="DC204" s="48">
        <f t="shared" si="150"/>
        <v>0</v>
      </c>
      <c r="DD204" s="48">
        <f t="shared" si="151"/>
        <v>0</v>
      </c>
      <c r="DE204" s="48">
        <f t="shared" si="152"/>
        <v>0</v>
      </c>
      <c r="DF204" s="48">
        <f t="shared" si="153"/>
        <v>0</v>
      </c>
      <c r="DG204" s="48">
        <f t="shared" si="154"/>
        <v>0</v>
      </c>
      <c r="DH204" s="48" t="s">
        <v>487</v>
      </c>
      <c r="DI204" s="48">
        <f t="shared" si="155"/>
        <v>0</v>
      </c>
      <c r="DJ204" s="48">
        <f t="shared" si="156"/>
        <v>0</v>
      </c>
      <c r="DK204" s="48">
        <f t="shared" si="157"/>
        <v>0</v>
      </c>
      <c r="DL204" s="48">
        <f t="shared" si="158"/>
        <v>0</v>
      </c>
      <c r="DM204" s="48">
        <f t="shared" si="159"/>
        <v>0</v>
      </c>
      <c r="DN204" s="48">
        <f t="shared" si="164"/>
        <v>1</v>
      </c>
      <c r="DO204" s="48">
        <f t="shared" si="160"/>
        <v>0</v>
      </c>
      <c r="DP204" s="49" t="s">
        <v>487</v>
      </c>
      <c r="DQ204" s="102">
        <f t="shared" si="132"/>
        <v>4</v>
      </c>
      <c r="DR204" s="48">
        <f t="shared" si="133"/>
        <v>2</v>
      </c>
      <c r="DS204" s="49">
        <f t="shared" si="166"/>
        <v>6</v>
      </c>
      <c r="DT204" s="113"/>
    </row>
    <row r="205" spans="1:124" s="15" customFormat="1" ht="27.75" customHeight="1" x14ac:dyDescent="0.25">
      <c r="A205" s="92"/>
      <c r="B205" s="92" t="s">
        <v>525</v>
      </c>
      <c r="C205" s="97" t="s">
        <v>516</v>
      </c>
      <c r="D205" s="51"/>
      <c r="E205" s="11" t="s">
        <v>434</v>
      </c>
      <c r="F205" s="12" t="s">
        <v>435</v>
      </c>
      <c r="G205" s="13" t="s">
        <v>496</v>
      </c>
      <c r="H205" s="14" t="s">
        <v>50</v>
      </c>
      <c r="I205" s="77">
        <v>6</v>
      </c>
      <c r="J205" s="78">
        <v>12</v>
      </c>
      <c r="K205" s="83">
        <v>0</v>
      </c>
      <c r="L205" s="77">
        <v>6</v>
      </c>
      <c r="M205" s="78">
        <v>13</v>
      </c>
      <c r="N205" s="78">
        <v>0</v>
      </c>
      <c r="O205" s="84">
        <v>0</v>
      </c>
      <c r="P205" s="33"/>
      <c r="Q205" s="21">
        <v>1</v>
      </c>
      <c r="R205" s="34"/>
      <c r="S205" s="66">
        <f t="shared" si="169"/>
        <v>6</v>
      </c>
      <c r="T205" s="67">
        <f t="shared" si="170"/>
        <v>13</v>
      </c>
      <c r="U205" s="68">
        <f t="shared" si="168"/>
        <v>0</v>
      </c>
      <c r="V205" s="60">
        <v>4</v>
      </c>
      <c r="W205" s="60">
        <v>0</v>
      </c>
      <c r="X205" s="60">
        <v>2</v>
      </c>
      <c r="Y205" s="60">
        <v>0</v>
      </c>
      <c r="Z205" s="60">
        <v>0</v>
      </c>
      <c r="AA205" s="60">
        <v>0</v>
      </c>
      <c r="AB205" s="69">
        <v>9</v>
      </c>
      <c r="AC205" s="69">
        <v>0</v>
      </c>
      <c r="AD205" s="69">
        <v>2</v>
      </c>
      <c r="AE205" s="69">
        <v>0</v>
      </c>
      <c r="AF205" s="69">
        <v>0</v>
      </c>
      <c r="AG205" s="69">
        <v>0</v>
      </c>
      <c r="AH205" s="69">
        <v>3</v>
      </c>
      <c r="AI205" s="69">
        <v>0</v>
      </c>
      <c r="AJ205" s="69">
        <v>0</v>
      </c>
      <c r="AK205" s="69">
        <v>0</v>
      </c>
      <c r="AL205" s="69">
        <v>2</v>
      </c>
      <c r="AM205" s="69">
        <v>0</v>
      </c>
      <c r="AN205" s="69">
        <v>0</v>
      </c>
      <c r="AO205" s="69">
        <v>0</v>
      </c>
      <c r="AP205" s="69">
        <v>0</v>
      </c>
      <c r="AQ205" s="69">
        <v>0</v>
      </c>
      <c r="AR205" s="69">
        <v>0</v>
      </c>
      <c r="AS205" s="69">
        <v>0</v>
      </c>
      <c r="AT205" s="69">
        <v>1</v>
      </c>
      <c r="AU205" s="69">
        <v>0</v>
      </c>
      <c r="AV205" s="69">
        <v>0</v>
      </c>
      <c r="AW205" s="69">
        <v>0</v>
      </c>
      <c r="AX205" s="69">
        <v>1</v>
      </c>
      <c r="AY205" s="69">
        <v>0</v>
      </c>
      <c r="AZ205" s="69">
        <v>0</v>
      </c>
      <c r="BA205" s="70">
        <v>1</v>
      </c>
      <c r="BB205" s="71">
        <f t="shared" si="129"/>
        <v>24</v>
      </c>
      <c r="BC205" s="69">
        <f t="shared" si="130"/>
        <v>1</v>
      </c>
      <c r="BD205" s="72">
        <f t="shared" si="131"/>
        <v>25</v>
      </c>
      <c r="BE205" s="24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>
        <v>1</v>
      </c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6"/>
      <c r="CK205" s="47">
        <f t="shared" si="134"/>
        <v>4</v>
      </c>
      <c r="CL205" s="48">
        <f t="shared" si="135"/>
        <v>0</v>
      </c>
      <c r="CM205" s="48">
        <f t="shared" si="136"/>
        <v>2</v>
      </c>
      <c r="CN205" s="48">
        <f t="shared" si="137"/>
        <v>0</v>
      </c>
      <c r="CO205" s="48">
        <f t="shared" si="138"/>
        <v>0</v>
      </c>
      <c r="CP205" s="48">
        <f t="shared" si="139"/>
        <v>0</v>
      </c>
      <c r="CQ205" s="48">
        <f t="shared" si="140"/>
        <v>9</v>
      </c>
      <c r="CR205" s="48">
        <f t="shared" si="141"/>
        <v>0</v>
      </c>
      <c r="CS205" s="48">
        <f t="shared" si="142"/>
        <v>2</v>
      </c>
      <c r="CT205" s="48">
        <f t="shared" si="143"/>
        <v>0</v>
      </c>
      <c r="CU205" s="48">
        <f t="shared" si="144"/>
        <v>0</v>
      </c>
      <c r="CV205" s="48">
        <f t="shared" si="145"/>
        <v>0</v>
      </c>
      <c r="CW205" s="48">
        <f t="shared" si="146"/>
        <v>4</v>
      </c>
      <c r="CX205" s="48">
        <f t="shared" si="161"/>
        <v>0</v>
      </c>
      <c r="CY205" s="48">
        <f t="shared" si="147"/>
        <v>0</v>
      </c>
      <c r="CZ205" s="48">
        <f t="shared" si="148"/>
        <v>0</v>
      </c>
      <c r="DA205" s="48">
        <f t="shared" si="149"/>
        <v>2</v>
      </c>
      <c r="DB205" s="48">
        <f t="shared" si="162"/>
        <v>0</v>
      </c>
      <c r="DC205" s="48">
        <f t="shared" si="150"/>
        <v>0</v>
      </c>
      <c r="DD205" s="48">
        <f t="shared" si="151"/>
        <v>0</v>
      </c>
      <c r="DE205" s="48">
        <f t="shared" si="152"/>
        <v>0</v>
      </c>
      <c r="DF205" s="48">
        <f t="shared" si="153"/>
        <v>0</v>
      </c>
      <c r="DG205" s="48">
        <f t="shared" si="154"/>
        <v>0</v>
      </c>
      <c r="DH205" s="48">
        <f t="shared" si="163"/>
        <v>0</v>
      </c>
      <c r="DI205" s="48">
        <f t="shared" si="155"/>
        <v>1</v>
      </c>
      <c r="DJ205" s="48">
        <f t="shared" si="156"/>
        <v>0</v>
      </c>
      <c r="DK205" s="48">
        <f t="shared" si="157"/>
        <v>0</v>
      </c>
      <c r="DL205" s="48">
        <f t="shared" si="158"/>
        <v>0</v>
      </c>
      <c r="DM205" s="48">
        <f t="shared" si="159"/>
        <v>1</v>
      </c>
      <c r="DN205" s="48">
        <f t="shared" si="164"/>
        <v>0</v>
      </c>
      <c r="DO205" s="48">
        <f t="shared" si="160"/>
        <v>0</v>
      </c>
      <c r="DP205" s="49">
        <f t="shared" si="165"/>
        <v>1</v>
      </c>
      <c r="DQ205" s="102">
        <f t="shared" si="132"/>
        <v>25</v>
      </c>
      <c r="DR205" s="48">
        <f t="shared" si="133"/>
        <v>1</v>
      </c>
      <c r="DS205" s="49">
        <f t="shared" si="166"/>
        <v>26</v>
      </c>
      <c r="DT205" s="113" t="s">
        <v>694</v>
      </c>
    </row>
    <row r="206" spans="1:124" s="15" customFormat="1" ht="41.25" customHeight="1" x14ac:dyDescent="0.25">
      <c r="A206" s="92"/>
      <c r="B206" s="92" t="s">
        <v>525</v>
      </c>
      <c r="C206" s="97" t="s">
        <v>516</v>
      </c>
      <c r="D206" s="51"/>
      <c r="E206" s="11" t="s">
        <v>434</v>
      </c>
      <c r="F206" s="12">
        <v>45011847</v>
      </c>
      <c r="G206" s="13" t="s">
        <v>496</v>
      </c>
      <c r="H206" s="14" t="s">
        <v>436</v>
      </c>
      <c r="I206" s="77">
        <v>3</v>
      </c>
      <c r="J206" s="78">
        <v>9</v>
      </c>
      <c r="K206" s="83">
        <v>0</v>
      </c>
      <c r="L206" s="77">
        <v>3</v>
      </c>
      <c r="M206" s="78">
        <v>9</v>
      </c>
      <c r="N206" s="78">
        <v>0</v>
      </c>
      <c r="O206" s="84">
        <v>0</v>
      </c>
      <c r="P206" s="33"/>
      <c r="Q206" s="21">
        <v>-1</v>
      </c>
      <c r="R206" s="34"/>
      <c r="S206" s="66">
        <f t="shared" si="169"/>
        <v>3</v>
      </c>
      <c r="T206" s="67">
        <f t="shared" si="170"/>
        <v>8</v>
      </c>
      <c r="U206" s="68">
        <f t="shared" si="168"/>
        <v>0</v>
      </c>
      <c r="V206" s="60">
        <v>2</v>
      </c>
      <c r="W206" s="60">
        <v>0</v>
      </c>
      <c r="X206" s="60">
        <v>1</v>
      </c>
      <c r="Y206" s="60">
        <v>0</v>
      </c>
      <c r="Z206" s="60">
        <v>0</v>
      </c>
      <c r="AA206" s="60">
        <v>0</v>
      </c>
      <c r="AB206" s="69">
        <v>7</v>
      </c>
      <c r="AC206" s="69">
        <v>0</v>
      </c>
      <c r="AD206" s="69">
        <v>1</v>
      </c>
      <c r="AE206" s="69">
        <v>0</v>
      </c>
      <c r="AF206" s="69">
        <v>0</v>
      </c>
      <c r="AG206" s="69">
        <v>0</v>
      </c>
      <c r="AH206" s="69">
        <v>2</v>
      </c>
      <c r="AI206" s="69">
        <v>0</v>
      </c>
      <c r="AJ206" s="69">
        <v>0</v>
      </c>
      <c r="AK206" s="69">
        <v>0</v>
      </c>
      <c r="AL206" s="69">
        <v>1</v>
      </c>
      <c r="AM206" s="69">
        <v>0</v>
      </c>
      <c r="AN206" s="69">
        <v>0</v>
      </c>
      <c r="AO206" s="69">
        <v>0</v>
      </c>
      <c r="AP206" s="69">
        <v>0</v>
      </c>
      <c r="AQ206" s="69">
        <v>0</v>
      </c>
      <c r="AR206" s="69">
        <v>0</v>
      </c>
      <c r="AS206" s="69">
        <v>0</v>
      </c>
      <c r="AT206" s="69">
        <v>1</v>
      </c>
      <c r="AU206" s="69">
        <v>0</v>
      </c>
      <c r="AV206" s="69">
        <v>0</v>
      </c>
      <c r="AW206" s="69">
        <v>0</v>
      </c>
      <c r="AX206" s="69">
        <v>1</v>
      </c>
      <c r="AY206" s="69">
        <v>0</v>
      </c>
      <c r="AZ206" s="69">
        <v>0</v>
      </c>
      <c r="BA206" s="70" t="s">
        <v>487</v>
      </c>
      <c r="BB206" s="71">
        <f t="shared" ref="BB206:BB228" si="171">V206+AB206+AH206+AL206+AR206+AX206+AZ206+AV206+AT206+AJ206+AP206+AN206+AF206+AD206+Z206+X206</f>
        <v>16</v>
      </c>
      <c r="BC206" s="69">
        <f t="shared" ref="BC206:BC228" si="172">IF(ISNUMBER(W206),W206,0)+IF(ISNUMBER(AC206),AC206,0)+IF(ISNUMBER(AI206),AI206,0)+IF(ISNUMBER(AK206),AK206,0)+IF(ISNUMBER(Y206),Y206,0)+IF(ISNUMBER(AA206),AA206,0)+IF(ISNUMBER(AE206),AE206,0)+IF(ISNUMBER(AG206),AG206,0)+IF(ISNUMBER(AM206),AM206,0)+IF(ISNUMBER(AS206),AS206,0)+IF(ISNUMBER(AY206),AY206,0)+IF(ISNUMBER(BA206),BA206,0)+IF(ISNUMBER(AO206),AO206,0)+IF(ISNUMBER(AQ206),AQ206,0)+IF(ISNUMBER(AU206),AU206,0)+IF(ISNUMBER(AW206),AW206,0)</f>
        <v>0</v>
      </c>
      <c r="BD206" s="72">
        <f t="shared" ref="BD206:BD228" si="173">BB206+BC206</f>
        <v>16</v>
      </c>
      <c r="BE206" s="24"/>
      <c r="BF206" s="25"/>
      <c r="BG206" s="25"/>
      <c r="BH206" s="25"/>
      <c r="BI206" s="25"/>
      <c r="BJ206" s="25"/>
      <c r="BK206" s="25"/>
      <c r="BL206" s="25"/>
      <c r="BM206" s="25">
        <v>-1</v>
      </c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>
        <v>-1</v>
      </c>
      <c r="CD206" s="25">
        <v>1</v>
      </c>
      <c r="CE206" s="25"/>
      <c r="CF206" s="25"/>
      <c r="CG206" s="25"/>
      <c r="CH206" s="25"/>
      <c r="CI206" s="25"/>
      <c r="CJ206" s="26"/>
      <c r="CK206" s="47">
        <f t="shared" si="134"/>
        <v>2</v>
      </c>
      <c r="CL206" s="48">
        <f t="shared" si="135"/>
        <v>0</v>
      </c>
      <c r="CM206" s="48">
        <f t="shared" si="136"/>
        <v>1</v>
      </c>
      <c r="CN206" s="48">
        <f t="shared" si="137"/>
        <v>0</v>
      </c>
      <c r="CO206" s="48">
        <f t="shared" si="138"/>
        <v>0</v>
      </c>
      <c r="CP206" s="48">
        <f t="shared" si="139"/>
        <v>0</v>
      </c>
      <c r="CQ206" s="48">
        <f t="shared" si="140"/>
        <v>7</v>
      </c>
      <c r="CR206" s="48">
        <f t="shared" si="141"/>
        <v>0</v>
      </c>
      <c r="CS206" s="48">
        <f t="shared" si="142"/>
        <v>0</v>
      </c>
      <c r="CT206" s="48">
        <f t="shared" si="143"/>
        <v>0</v>
      </c>
      <c r="CU206" s="48">
        <f t="shared" si="144"/>
        <v>0</v>
      </c>
      <c r="CV206" s="48">
        <f t="shared" si="145"/>
        <v>0</v>
      </c>
      <c r="CW206" s="48">
        <f t="shared" si="146"/>
        <v>2</v>
      </c>
      <c r="CX206" s="48">
        <f t="shared" si="161"/>
        <v>0</v>
      </c>
      <c r="CY206" s="48">
        <f t="shared" si="147"/>
        <v>0</v>
      </c>
      <c r="CZ206" s="48">
        <f t="shared" si="148"/>
        <v>0</v>
      </c>
      <c r="DA206" s="48">
        <f t="shared" si="149"/>
        <v>1</v>
      </c>
      <c r="DB206" s="48">
        <f t="shared" si="162"/>
        <v>0</v>
      </c>
      <c r="DC206" s="48">
        <f t="shared" si="150"/>
        <v>0</v>
      </c>
      <c r="DD206" s="48">
        <f t="shared" si="151"/>
        <v>0</v>
      </c>
      <c r="DE206" s="48">
        <f t="shared" si="152"/>
        <v>0</v>
      </c>
      <c r="DF206" s="48">
        <f t="shared" si="153"/>
        <v>0</v>
      </c>
      <c r="DG206" s="48">
        <f t="shared" si="154"/>
        <v>0</v>
      </c>
      <c r="DH206" s="48">
        <f t="shared" si="163"/>
        <v>0</v>
      </c>
      <c r="DI206" s="48">
        <f t="shared" si="155"/>
        <v>0</v>
      </c>
      <c r="DJ206" s="48">
        <f t="shared" si="156"/>
        <v>1</v>
      </c>
      <c r="DK206" s="48">
        <f t="shared" si="157"/>
        <v>0</v>
      </c>
      <c r="DL206" s="48">
        <f t="shared" si="158"/>
        <v>0</v>
      </c>
      <c r="DM206" s="48">
        <f t="shared" si="159"/>
        <v>1</v>
      </c>
      <c r="DN206" s="48">
        <f t="shared" si="164"/>
        <v>0</v>
      </c>
      <c r="DO206" s="48">
        <f t="shared" si="160"/>
        <v>0</v>
      </c>
      <c r="DP206" s="49" t="s">
        <v>487</v>
      </c>
      <c r="DQ206" s="102">
        <f t="shared" si="132"/>
        <v>14</v>
      </c>
      <c r="DR206" s="48">
        <f t="shared" si="133"/>
        <v>1</v>
      </c>
      <c r="DS206" s="49">
        <f t="shared" si="166"/>
        <v>15</v>
      </c>
      <c r="DT206" s="113" t="s">
        <v>695</v>
      </c>
    </row>
    <row r="207" spans="1:124" s="15" customFormat="1" ht="29.25" customHeight="1" x14ac:dyDescent="0.25">
      <c r="A207" s="92"/>
      <c r="B207" s="92"/>
      <c r="C207" s="97"/>
      <c r="D207" s="51"/>
      <c r="E207" s="11" t="s">
        <v>437</v>
      </c>
      <c r="F207" s="12" t="s">
        <v>438</v>
      </c>
      <c r="G207" s="13" t="s">
        <v>496</v>
      </c>
      <c r="H207" s="14" t="s">
        <v>439</v>
      </c>
      <c r="I207" s="77">
        <v>3</v>
      </c>
      <c r="J207" s="78">
        <v>7</v>
      </c>
      <c r="K207" s="83">
        <v>0</v>
      </c>
      <c r="L207" s="77">
        <v>3</v>
      </c>
      <c r="M207" s="78">
        <v>8</v>
      </c>
      <c r="N207" s="78">
        <v>0</v>
      </c>
      <c r="O207" s="84">
        <v>0</v>
      </c>
      <c r="P207" s="33"/>
      <c r="Q207" s="21">
        <v>-1</v>
      </c>
      <c r="R207" s="34"/>
      <c r="S207" s="66">
        <f t="shared" si="169"/>
        <v>3</v>
      </c>
      <c r="T207" s="67">
        <f t="shared" si="170"/>
        <v>6</v>
      </c>
      <c r="U207" s="68">
        <f t="shared" si="168"/>
        <v>0</v>
      </c>
      <c r="V207" s="60">
        <v>3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9">
        <v>6</v>
      </c>
      <c r="AC207" s="69">
        <v>0</v>
      </c>
      <c r="AD207" s="69">
        <v>0</v>
      </c>
      <c r="AE207" s="69">
        <v>0</v>
      </c>
      <c r="AF207" s="69">
        <v>0</v>
      </c>
      <c r="AG207" s="69">
        <v>0</v>
      </c>
      <c r="AH207" s="69">
        <v>2</v>
      </c>
      <c r="AI207" s="69">
        <v>0</v>
      </c>
      <c r="AJ207" s="69">
        <v>0</v>
      </c>
      <c r="AK207" s="69">
        <v>0</v>
      </c>
      <c r="AL207" s="69">
        <v>1</v>
      </c>
      <c r="AM207" s="69">
        <v>0</v>
      </c>
      <c r="AN207" s="69">
        <v>0</v>
      </c>
      <c r="AO207" s="69">
        <v>0</v>
      </c>
      <c r="AP207" s="69">
        <v>0</v>
      </c>
      <c r="AQ207" s="69">
        <v>0</v>
      </c>
      <c r="AR207" s="69">
        <v>0</v>
      </c>
      <c r="AS207" s="69" t="s">
        <v>487</v>
      </c>
      <c r="AT207" s="69">
        <v>0</v>
      </c>
      <c r="AU207" s="69">
        <v>0</v>
      </c>
      <c r="AV207" s="69">
        <v>0</v>
      </c>
      <c r="AW207" s="69">
        <v>0</v>
      </c>
      <c r="AX207" s="69">
        <v>1</v>
      </c>
      <c r="AY207" s="69">
        <v>0</v>
      </c>
      <c r="AZ207" s="69">
        <v>0</v>
      </c>
      <c r="BA207" s="70" t="s">
        <v>487</v>
      </c>
      <c r="BB207" s="71">
        <f t="shared" si="171"/>
        <v>13</v>
      </c>
      <c r="BC207" s="69">
        <f t="shared" si="172"/>
        <v>0</v>
      </c>
      <c r="BD207" s="72">
        <f t="shared" si="173"/>
        <v>13</v>
      </c>
      <c r="BE207" s="24"/>
      <c r="BF207" s="25"/>
      <c r="BG207" s="25"/>
      <c r="BH207" s="25"/>
      <c r="BI207" s="25"/>
      <c r="BJ207" s="25"/>
      <c r="BK207" s="25">
        <v>-1</v>
      </c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6"/>
      <c r="CK207" s="47">
        <f t="shared" ref="CK207:CK228" si="174">V207+BE207</f>
        <v>3</v>
      </c>
      <c r="CL207" s="48">
        <f t="shared" ref="CL207:CL228" si="175">W207+BF207</f>
        <v>0</v>
      </c>
      <c r="CM207" s="48">
        <f t="shared" ref="CM207:CM228" si="176">X207+BG207</f>
        <v>0</v>
      </c>
      <c r="CN207" s="48">
        <f t="shared" ref="CN207:CN228" si="177">Y207+BH207</f>
        <v>0</v>
      </c>
      <c r="CO207" s="48">
        <f t="shared" ref="CO207:CO228" si="178">Z207+BI207</f>
        <v>0</v>
      </c>
      <c r="CP207" s="48">
        <f t="shared" ref="CP207:CP228" si="179">AA207+BJ207</f>
        <v>0</v>
      </c>
      <c r="CQ207" s="48">
        <f t="shared" ref="CQ207:CQ228" si="180">AB207+BK207</f>
        <v>5</v>
      </c>
      <c r="CR207" s="48">
        <f t="shared" ref="CR207:CR228" si="181">AC207+BL207</f>
        <v>0</v>
      </c>
      <c r="CS207" s="48">
        <f t="shared" ref="CS207:CS228" si="182">AD207+BM207</f>
        <v>0</v>
      </c>
      <c r="CT207" s="48">
        <f t="shared" ref="CT207:CT228" si="183">AE207+BN207</f>
        <v>0</v>
      </c>
      <c r="CU207" s="48">
        <f t="shared" ref="CU207:CU228" si="184">AF207+BO207</f>
        <v>0</v>
      </c>
      <c r="CV207" s="48">
        <f t="shared" ref="CV207:CV228" si="185">AG207+BP207</f>
        <v>0</v>
      </c>
      <c r="CW207" s="48">
        <f t="shared" ref="CW207:CW228" si="186">AH207+BQ207</f>
        <v>2</v>
      </c>
      <c r="CX207" s="48">
        <f t="shared" ref="CX207:CX228" si="187">AI207+BR207</f>
        <v>0</v>
      </c>
      <c r="CY207" s="48">
        <f t="shared" ref="CY207:CY228" si="188">AJ207+BS207</f>
        <v>0</v>
      </c>
      <c r="CZ207" s="48">
        <f t="shared" ref="CZ207:CZ228" si="189">AK207+BT207</f>
        <v>0</v>
      </c>
      <c r="DA207" s="48">
        <f t="shared" ref="DA207:DA228" si="190">AL207+BU207</f>
        <v>1</v>
      </c>
      <c r="DB207" s="48">
        <f t="shared" ref="DB207:DB228" si="191">AM207+BV207</f>
        <v>0</v>
      </c>
      <c r="DC207" s="48">
        <f t="shared" ref="DC207:DC228" si="192">AN207+BW207</f>
        <v>0</v>
      </c>
      <c r="DD207" s="48">
        <f t="shared" ref="DD207:DD228" si="193">AO207+BX207</f>
        <v>0</v>
      </c>
      <c r="DE207" s="48">
        <f t="shared" ref="DE207:DE228" si="194">AP207+BY207</f>
        <v>0</v>
      </c>
      <c r="DF207" s="48">
        <f t="shared" ref="DF207:DF228" si="195">AQ207+BZ207</f>
        <v>0</v>
      </c>
      <c r="DG207" s="48">
        <f t="shared" ref="DG207:DG228" si="196">AR207+CA207</f>
        <v>0</v>
      </c>
      <c r="DH207" s="48" t="s">
        <v>487</v>
      </c>
      <c r="DI207" s="48">
        <f t="shared" ref="DI207:DI228" si="197">AT207+CC207</f>
        <v>0</v>
      </c>
      <c r="DJ207" s="48">
        <f t="shared" ref="DJ207:DJ228" si="198">AU207+CD207</f>
        <v>0</v>
      </c>
      <c r="DK207" s="48">
        <f t="shared" ref="DK207:DK228" si="199">AV207+CE207</f>
        <v>0</v>
      </c>
      <c r="DL207" s="48">
        <f t="shared" ref="DL207:DL228" si="200">AW207+CF207</f>
        <v>0</v>
      </c>
      <c r="DM207" s="48">
        <f t="shared" ref="DM207:DM228" si="201">AX207+CG207</f>
        <v>1</v>
      </c>
      <c r="DN207" s="48">
        <f t="shared" ref="DN207:DN228" si="202">AY207+CH207</f>
        <v>0</v>
      </c>
      <c r="DO207" s="48">
        <f t="shared" ref="DO207:DO228" si="203">AZ207+CI207</f>
        <v>0</v>
      </c>
      <c r="DP207" s="49" t="s">
        <v>487</v>
      </c>
      <c r="DQ207" s="102">
        <f t="shared" ref="DQ207:DQ228" si="204">CK207+CQ207+CW207+DA207+DG207+DM207+DO207+DK207+DI207+DE207+DC207+CU207+CS207+CO207+CM207+CY207</f>
        <v>12</v>
      </c>
      <c r="DR207" s="48">
        <f t="shared" ref="DR207:DR228" si="205">IF(ISNUMBER(CL207),CL207,0)+IF(ISNUMBER(CZ207),CZ207,0)+IF(ISNUMBER(CR207),CR207,0)+IF(ISNUMBER(CX207),CX207,0)+IF(ISNUMBER(DD207),DD207,0)+IF(ISNUMBER(DF207),DF207,0)+IF(ISNUMBER(DJ207),DJ207,0)+IF(ISNUMBER(DL207),DL207,0)+IF(ISNUMBER(DB207),DB207,0)+IF(ISNUMBER(DH207),DH207,0)+IF(ISNUMBER(DN207),DN207,0)+IF(ISNUMBER(DP207),DP207,0)+IF(ISNUMBER(CN207),CN207,0)+IF(ISNUMBER(CP207),CP207,0)+IF(ISNUMBER(CT207),CT207,0)+IF(ISNUMBER(CV207),CV207,0)</f>
        <v>0</v>
      </c>
      <c r="DS207" s="49">
        <f t="shared" si="166"/>
        <v>12</v>
      </c>
      <c r="DT207" s="113" t="s">
        <v>696</v>
      </c>
    </row>
    <row r="208" spans="1:124" s="15" customFormat="1" ht="39" customHeight="1" x14ac:dyDescent="0.25">
      <c r="A208" s="92"/>
      <c r="B208" s="92"/>
      <c r="C208" s="97"/>
      <c r="D208" s="51"/>
      <c r="E208" s="11" t="s">
        <v>440</v>
      </c>
      <c r="F208" s="12" t="s">
        <v>441</v>
      </c>
      <c r="G208" s="13" t="s">
        <v>496</v>
      </c>
      <c r="H208" s="14" t="s">
        <v>442</v>
      </c>
      <c r="I208" s="77">
        <v>8</v>
      </c>
      <c r="J208" s="78">
        <v>17</v>
      </c>
      <c r="K208" s="83">
        <v>0</v>
      </c>
      <c r="L208" s="77">
        <v>8</v>
      </c>
      <c r="M208" s="78">
        <v>18</v>
      </c>
      <c r="N208" s="78">
        <v>0</v>
      </c>
      <c r="O208" s="84">
        <v>0</v>
      </c>
      <c r="P208" s="33"/>
      <c r="Q208" s="21"/>
      <c r="R208" s="34"/>
      <c r="S208" s="66">
        <f t="shared" si="169"/>
        <v>8</v>
      </c>
      <c r="T208" s="67">
        <f t="shared" si="170"/>
        <v>17</v>
      </c>
      <c r="U208" s="68">
        <f t="shared" si="168"/>
        <v>0</v>
      </c>
      <c r="V208" s="60">
        <v>9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9">
        <v>16</v>
      </c>
      <c r="AC208" s="69">
        <v>0</v>
      </c>
      <c r="AD208" s="69">
        <v>0</v>
      </c>
      <c r="AE208" s="69">
        <v>0</v>
      </c>
      <c r="AF208" s="69">
        <v>0</v>
      </c>
      <c r="AG208" s="69">
        <v>0</v>
      </c>
      <c r="AH208" s="69">
        <v>4</v>
      </c>
      <c r="AI208" s="69">
        <v>0</v>
      </c>
      <c r="AJ208" s="69">
        <v>0</v>
      </c>
      <c r="AK208" s="69">
        <v>0</v>
      </c>
      <c r="AL208" s="69">
        <v>2</v>
      </c>
      <c r="AM208" s="69">
        <v>0</v>
      </c>
      <c r="AN208" s="69">
        <v>0</v>
      </c>
      <c r="AO208" s="69">
        <v>0</v>
      </c>
      <c r="AP208" s="69">
        <v>0</v>
      </c>
      <c r="AQ208" s="69">
        <v>0</v>
      </c>
      <c r="AR208" s="69">
        <v>1</v>
      </c>
      <c r="AS208" s="69">
        <v>0</v>
      </c>
      <c r="AT208" s="69">
        <v>0</v>
      </c>
      <c r="AU208" s="69">
        <v>0</v>
      </c>
      <c r="AV208" s="69">
        <v>0</v>
      </c>
      <c r="AW208" s="69">
        <v>0</v>
      </c>
      <c r="AX208" s="69">
        <v>1</v>
      </c>
      <c r="AY208" s="69">
        <v>0</v>
      </c>
      <c r="AZ208" s="69">
        <v>0</v>
      </c>
      <c r="BA208" s="70">
        <v>1</v>
      </c>
      <c r="BB208" s="71">
        <f t="shared" si="171"/>
        <v>33</v>
      </c>
      <c r="BC208" s="69">
        <f t="shared" si="172"/>
        <v>1</v>
      </c>
      <c r="BD208" s="72">
        <f t="shared" si="173"/>
        <v>34</v>
      </c>
      <c r="BE208" s="27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42"/>
      <c r="CK208" s="47">
        <f t="shared" si="174"/>
        <v>9</v>
      </c>
      <c r="CL208" s="48">
        <f t="shared" si="175"/>
        <v>0</v>
      </c>
      <c r="CM208" s="48">
        <f t="shared" si="176"/>
        <v>0</v>
      </c>
      <c r="CN208" s="48">
        <f t="shared" si="177"/>
        <v>0</v>
      </c>
      <c r="CO208" s="48">
        <f t="shared" si="178"/>
        <v>0</v>
      </c>
      <c r="CP208" s="48">
        <f t="shared" si="179"/>
        <v>0</v>
      </c>
      <c r="CQ208" s="48">
        <f t="shared" si="180"/>
        <v>16</v>
      </c>
      <c r="CR208" s="48">
        <f t="shared" si="181"/>
        <v>0</v>
      </c>
      <c r="CS208" s="48">
        <f t="shared" si="182"/>
        <v>0</v>
      </c>
      <c r="CT208" s="48">
        <f t="shared" si="183"/>
        <v>0</v>
      </c>
      <c r="CU208" s="48">
        <f t="shared" si="184"/>
        <v>0</v>
      </c>
      <c r="CV208" s="48">
        <f t="shared" si="185"/>
        <v>0</v>
      </c>
      <c r="CW208" s="48">
        <f t="shared" si="186"/>
        <v>4</v>
      </c>
      <c r="CX208" s="48">
        <f t="shared" si="187"/>
        <v>0</v>
      </c>
      <c r="CY208" s="48">
        <f t="shared" si="188"/>
        <v>0</v>
      </c>
      <c r="CZ208" s="48">
        <f t="shared" si="189"/>
        <v>0</v>
      </c>
      <c r="DA208" s="48">
        <f t="shared" si="190"/>
        <v>2</v>
      </c>
      <c r="DB208" s="48">
        <f t="shared" si="191"/>
        <v>0</v>
      </c>
      <c r="DC208" s="48">
        <f t="shared" si="192"/>
        <v>0</v>
      </c>
      <c r="DD208" s="48">
        <f t="shared" si="193"/>
        <v>0</v>
      </c>
      <c r="DE208" s="48">
        <f t="shared" si="194"/>
        <v>0</v>
      </c>
      <c r="DF208" s="48">
        <f t="shared" si="195"/>
        <v>0</v>
      </c>
      <c r="DG208" s="48">
        <f t="shared" si="196"/>
        <v>1</v>
      </c>
      <c r="DH208" s="48">
        <f t="shared" ref="DH208:DH228" si="206">AS208+CB208</f>
        <v>0</v>
      </c>
      <c r="DI208" s="48">
        <f t="shared" si="197"/>
        <v>0</v>
      </c>
      <c r="DJ208" s="48">
        <f t="shared" si="198"/>
        <v>0</v>
      </c>
      <c r="DK208" s="48">
        <f t="shared" si="199"/>
        <v>0</v>
      </c>
      <c r="DL208" s="48">
        <f t="shared" si="200"/>
        <v>0</v>
      </c>
      <c r="DM208" s="48">
        <f t="shared" si="201"/>
        <v>1</v>
      </c>
      <c r="DN208" s="48">
        <f t="shared" si="202"/>
        <v>0</v>
      </c>
      <c r="DO208" s="48">
        <f t="shared" si="203"/>
        <v>0</v>
      </c>
      <c r="DP208" s="49">
        <f t="shared" ref="DP208:DP228" si="207">BA208+CJ208</f>
        <v>1</v>
      </c>
      <c r="DQ208" s="102">
        <f t="shared" si="204"/>
        <v>33</v>
      </c>
      <c r="DR208" s="48">
        <f t="shared" si="205"/>
        <v>1</v>
      </c>
      <c r="DS208" s="49">
        <f t="shared" si="166"/>
        <v>34</v>
      </c>
      <c r="DT208" s="113" t="s">
        <v>697</v>
      </c>
    </row>
    <row r="209" spans="1:124" s="15" customFormat="1" ht="57" customHeight="1" x14ac:dyDescent="0.25">
      <c r="A209" s="92"/>
      <c r="B209" s="92"/>
      <c r="C209" s="97"/>
      <c r="D209" s="51"/>
      <c r="E209" s="11" t="s">
        <v>443</v>
      </c>
      <c r="F209" s="12" t="s">
        <v>444</v>
      </c>
      <c r="G209" s="13" t="s">
        <v>496</v>
      </c>
      <c r="H209" s="14" t="s">
        <v>445</v>
      </c>
      <c r="I209" s="77">
        <v>4</v>
      </c>
      <c r="J209" s="78">
        <v>9</v>
      </c>
      <c r="K209" s="83">
        <v>0</v>
      </c>
      <c r="L209" s="77">
        <v>5</v>
      </c>
      <c r="M209" s="78">
        <v>10</v>
      </c>
      <c r="N209" s="78">
        <v>0</v>
      </c>
      <c r="O209" s="84">
        <v>0</v>
      </c>
      <c r="P209" s="33"/>
      <c r="Q209" s="21"/>
      <c r="R209" s="34"/>
      <c r="S209" s="66">
        <f t="shared" si="169"/>
        <v>4</v>
      </c>
      <c r="T209" s="67">
        <f t="shared" si="170"/>
        <v>9</v>
      </c>
      <c r="U209" s="68">
        <f t="shared" si="168"/>
        <v>0</v>
      </c>
      <c r="V209" s="60">
        <v>4</v>
      </c>
      <c r="W209" s="60">
        <v>0</v>
      </c>
      <c r="X209" s="60">
        <v>0</v>
      </c>
      <c r="Y209" s="60">
        <v>0</v>
      </c>
      <c r="Z209" s="60">
        <v>0</v>
      </c>
      <c r="AA209" s="60">
        <v>0</v>
      </c>
      <c r="AB209" s="69">
        <v>8</v>
      </c>
      <c r="AC209" s="69">
        <v>0</v>
      </c>
      <c r="AD209" s="69">
        <v>0</v>
      </c>
      <c r="AE209" s="69">
        <v>0</v>
      </c>
      <c r="AF209" s="69">
        <v>0</v>
      </c>
      <c r="AG209" s="69">
        <v>0</v>
      </c>
      <c r="AH209" s="69">
        <v>2</v>
      </c>
      <c r="AI209" s="69">
        <v>0</v>
      </c>
      <c r="AJ209" s="69">
        <v>0</v>
      </c>
      <c r="AK209" s="69">
        <v>0</v>
      </c>
      <c r="AL209" s="69">
        <v>1</v>
      </c>
      <c r="AM209" s="69">
        <v>0</v>
      </c>
      <c r="AN209" s="69">
        <v>0</v>
      </c>
      <c r="AO209" s="69">
        <v>0</v>
      </c>
      <c r="AP209" s="69">
        <v>0</v>
      </c>
      <c r="AQ209" s="69">
        <v>0</v>
      </c>
      <c r="AR209" s="69">
        <v>1</v>
      </c>
      <c r="AS209" s="69">
        <v>0</v>
      </c>
      <c r="AT209" s="69">
        <v>0</v>
      </c>
      <c r="AU209" s="69">
        <v>0</v>
      </c>
      <c r="AV209" s="69">
        <v>0</v>
      </c>
      <c r="AW209" s="69">
        <v>0</v>
      </c>
      <c r="AX209" s="69">
        <v>1</v>
      </c>
      <c r="AY209" s="69">
        <v>0</v>
      </c>
      <c r="AZ209" s="69">
        <v>0</v>
      </c>
      <c r="BA209" s="70">
        <v>1</v>
      </c>
      <c r="BB209" s="71">
        <f t="shared" si="171"/>
        <v>17</v>
      </c>
      <c r="BC209" s="69">
        <f t="shared" si="172"/>
        <v>1</v>
      </c>
      <c r="BD209" s="72">
        <f t="shared" si="173"/>
        <v>18</v>
      </c>
      <c r="BE209" s="24"/>
      <c r="BF209" s="25"/>
      <c r="BG209" s="25"/>
      <c r="BH209" s="25"/>
      <c r="BI209" s="25"/>
      <c r="BJ209" s="25"/>
      <c r="BK209" s="21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6"/>
      <c r="CK209" s="47">
        <f t="shared" si="174"/>
        <v>4</v>
      </c>
      <c r="CL209" s="48">
        <f t="shared" si="175"/>
        <v>0</v>
      </c>
      <c r="CM209" s="48">
        <f t="shared" si="176"/>
        <v>0</v>
      </c>
      <c r="CN209" s="48">
        <f t="shared" si="177"/>
        <v>0</v>
      </c>
      <c r="CO209" s="48">
        <f t="shared" si="178"/>
        <v>0</v>
      </c>
      <c r="CP209" s="48">
        <f t="shared" si="179"/>
        <v>0</v>
      </c>
      <c r="CQ209" s="48">
        <f t="shared" si="180"/>
        <v>8</v>
      </c>
      <c r="CR209" s="48">
        <f t="shared" si="181"/>
        <v>0</v>
      </c>
      <c r="CS209" s="48">
        <f t="shared" si="182"/>
        <v>0</v>
      </c>
      <c r="CT209" s="48">
        <f t="shared" si="183"/>
        <v>0</v>
      </c>
      <c r="CU209" s="48">
        <f t="shared" si="184"/>
        <v>0</v>
      </c>
      <c r="CV209" s="48">
        <f t="shared" si="185"/>
        <v>0</v>
      </c>
      <c r="CW209" s="48">
        <f t="shared" si="186"/>
        <v>2</v>
      </c>
      <c r="CX209" s="48">
        <f t="shared" si="187"/>
        <v>0</v>
      </c>
      <c r="CY209" s="48">
        <f t="shared" si="188"/>
        <v>0</v>
      </c>
      <c r="CZ209" s="48">
        <f t="shared" si="189"/>
        <v>0</v>
      </c>
      <c r="DA209" s="48">
        <f t="shared" si="190"/>
        <v>1</v>
      </c>
      <c r="DB209" s="48" t="s">
        <v>487</v>
      </c>
      <c r="DC209" s="48">
        <f t="shared" si="192"/>
        <v>0</v>
      </c>
      <c r="DD209" s="48">
        <f t="shared" si="193"/>
        <v>0</v>
      </c>
      <c r="DE209" s="48">
        <f t="shared" si="194"/>
        <v>0</v>
      </c>
      <c r="DF209" s="48">
        <f t="shared" si="195"/>
        <v>0</v>
      </c>
      <c r="DG209" s="48">
        <f t="shared" si="196"/>
        <v>1</v>
      </c>
      <c r="DH209" s="48">
        <f t="shared" si="206"/>
        <v>0</v>
      </c>
      <c r="DI209" s="48">
        <f t="shared" si="197"/>
        <v>0</v>
      </c>
      <c r="DJ209" s="48">
        <f t="shared" si="198"/>
        <v>0</v>
      </c>
      <c r="DK209" s="48">
        <f t="shared" si="199"/>
        <v>0</v>
      </c>
      <c r="DL209" s="48">
        <f t="shared" si="200"/>
        <v>0</v>
      </c>
      <c r="DM209" s="48">
        <f t="shared" si="201"/>
        <v>1</v>
      </c>
      <c r="DN209" s="48">
        <f t="shared" si="202"/>
        <v>0</v>
      </c>
      <c r="DO209" s="48">
        <f t="shared" si="203"/>
        <v>0</v>
      </c>
      <c r="DP209" s="49">
        <f t="shared" si="207"/>
        <v>1</v>
      </c>
      <c r="DQ209" s="102">
        <f t="shared" si="204"/>
        <v>17</v>
      </c>
      <c r="DR209" s="48">
        <f t="shared" si="205"/>
        <v>1</v>
      </c>
      <c r="DS209" s="49">
        <f t="shared" si="166"/>
        <v>18</v>
      </c>
      <c r="DT209" s="113" t="s">
        <v>698</v>
      </c>
    </row>
    <row r="210" spans="1:124" s="15" customFormat="1" ht="32.25" customHeight="1" x14ac:dyDescent="0.25">
      <c r="A210" s="92"/>
      <c r="B210" s="92"/>
      <c r="C210" s="97"/>
      <c r="D210" s="51"/>
      <c r="E210" s="11" t="s">
        <v>446</v>
      </c>
      <c r="F210" s="12">
        <v>45004259</v>
      </c>
      <c r="G210" s="13" t="s">
        <v>496</v>
      </c>
      <c r="H210" s="14" t="s">
        <v>447</v>
      </c>
      <c r="I210" s="77">
        <v>7</v>
      </c>
      <c r="J210" s="78">
        <v>17</v>
      </c>
      <c r="K210" s="83">
        <v>0</v>
      </c>
      <c r="L210" s="77">
        <v>7</v>
      </c>
      <c r="M210" s="78">
        <v>17</v>
      </c>
      <c r="N210" s="78">
        <v>0</v>
      </c>
      <c r="O210" s="84">
        <v>0</v>
      </c>
      <c r="P210" s="33"/>
      <c r="Q210" s="21">
        <v>-1</v>
      </c>
      <c r="R210" s="34"/>
      <c r="S210" s="66">
        <f t="shared" si="169"/>
        <v>7</v>
      </c>
      <c r="T210" s="67">
        <f t="shared" si="170"/>
        <v>16</v>
      </c>
      <c r="U210" s="68">
        <f t="shared" si="168"/>
        <v>0</v>
      </c>
      <c r="V210" s="60">
        <v>7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9">
        <v>16</v>
      </c>
      <c r="AC210" s="69">
        <v>0</v>
      </c>
      <c r="AD210" s="69">
        <v>0</v>
      </c>
      <c r="AE210" s="69">
        <v>0</v>
      </c>
      <c r="AF210" s="69">
        <v>0</v>
      </c>
      <c r="AG210" s="69">
        <v>0</v>
      </c>
      <c r="AH210" s="69">
        <v>4</v>
      </c>
      <c r="AI210" s="69">
        <v>0</v>
      </c>
      <c r="AJ210" s="69">
        <v>0</v>
      </c>
      <c r="AK210" s="69">
        <v>0</v>
      </c>
      <c r="AL210" s="69">
        <v>2</v>
      </c>
      <c r="AM210" s="69">
        <v>0</v>
      </c>
      <c r="AN210" s="69">
        <v>0</v>
      </c>
      <c r="AO210" s="69">
        <v>0</v>
      </c>
      <c r="AP210" s="69">
        <v>0</v>
      </c>
      <c r="AQ210" s="69">
        <v>0</v>
      </c>
      <c r="AR210" s="69">
        <v>1</v>
      </c>
      <c r="AS210" s="69">
        <v>0</v>
      </c>
      <c r="AT210" s="69">
        <v>0</v>
      </c>
      <c r="AU210" s="69">
        <v>0</v>
      </c>
      <c r="AV210" s="69">
        <v>0</v>
      </c>
      <c r="AW210" s="69">
        <v>0</v>
      </c>
      <c r="AX210" s="69">
        <v>1</v>
      </c>
      <c r="AY210" s="69">
        <v>0</v>
      </c>
      <c r="AZ210" s="69">
        <v>0</v>
      </c>
      <c r="BA210" s="70">
        <v>1</v>
      </c>
      <c r="BB210" s="71">
        <f t="shared" si="171"/>
        <v>31</v>
      </c>
      <c r="BC210" s="69">
        <f t="shared" si="172"/>
        <v>1</v>
      </c>
      <c r="BD210" s="72">
        <f t="shared" si="173"/>
        <v>32</v>
      </c>
      <c r="BE210" s="24"/>
      <c r="BF210" s="25"/>
      <c r="BG210" s="25"/>
      <c r="BH210" s="25"/>
      <c r="BI210" s="25"/>
      <c r="BJ210" s="25"/>
      <c r="BK210" s="25">
        <v>-1</v>
      </c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6"/>
      <c r="CK210" s="47">
        <f t="shared" si="174"/>
        <v>7</v>
      </c>
      <c r="CL210" s="48">
        <f t="shared" si="175"/>
        <v>0</v>
      </c>
      <c r="CM210" s="48">
        <f t="shared" si="176"/>
        <v>0</v>
      </c>
      <c r="CN210" s="48">
        <f t="shared" si="177"/>
        <v>0</v>
      </c>
      <c r="CO210" s="48">
        <f t="shared" si="178"/>
        <v>0</v>
      </c>
      <c r="CP210" s="48">
        <f t="shared" si="179"/>
        <v>0</v>
      </c>
      <c r="CQ210" s="48">
        <f t="shared" si="180"/>
        <v>15</v>
      </c>
      <c r="CR210" s="48">
        <f t="shared" si="181"/>
        <v>0</v>
      </c>
      <c r="CS210" s="48">
        <f t="shared" si="182"/>
        <v>0</v>
      </c>
      <c r="CT210" s="48">
        <f t="shared" si="183"/>
        <v>0</v>
      </c>
      <c r="CU210" s="48">
        <f t="shared" si="184"/>
        <v>0</v>
      </c>
      <c r="CV210" s="48">
        <f t="shared" si="185"/>
        <v>0</v>
      </c>
      <c r="CW210" s="48">
        <f t="shared" si="186"/>
        <v>4</v>
      </c>
      <c r="CX210" s="48">
        <f t="shared" si="187"/>
        <v>0</v>
      </c>
      <c r="CY210" s="48">
        <f t="shared" si="188"/>
        <v>0</v>
      </c>
      <c r="CZ210" s="48">
        <f t="shared" si="189"/>
        <v>0</v>
      </c>
      <c r="DA210" s="48">
        <f t="shared" si="190"/>
        <v>2</v>
      </c>
      <c r="DB210" s="48">
        <f t="shared" si="191"/>
        <v>0</v>
      </c>
      <c r="DC210" s="48">
        <f t="shared" si="192"/>
        <v>0</v>
      </c>
      <c r="DD210" s="48">
        <f t="shared" si="193"/>
        <v>0</v>
      </c>
      <c r="DE210" s="48">
        <f t="shared" si="194"/>
        <v>0</v>
      </c>
      <c r="DF210" s="48">
        <f t="shared" si="195"/>
        <v>0</v>
      </c>
      <c r="DG210" s="48">
        <f t="shared" si="196"/>
        <v>1</v>
      </c>
      <c r="DH210" s="48">
        <f t="shared" si="206"/>
        <v>0</v>
      </c>
      <c r="DI210" s="48">
        <f t="shared" si="197"/>
        <v>0</v>
      </c>
      <c r="DJ210" s="48">
        <f t="shared" si="198"/>
        <v>0</v>
      </c>
      <c r="DK210" s="48">
        <f t="shared" si="199"/>
        <v>0</v>
      </c>
      <c r="DL210" s="48">
        <f t="shared" si="200"/>
        <v>0</v>
      </c>
      <c r="DM210" s="48">
        <f t="shared" si="201"/>
        <v>1</v>
      </c>
      <c r="DN210" s="48">
        <f t="shared" si="202"/>
        <v>0</v>
      </c>
      <c r="DO210" s="48">
        <f t="shared" si="203"/>
        <v>0</v>
      </c>
      <c r="DP210" s="49">
        <f t="shared" si="207"/>
        <v>1</v>
      </c>
      <c r="DQ210" s="102">
        <f t="shared" si="204"/>
        <v>30</v>
      </c>
      <c r="DR210" s="48">
        <f t="shared" si="205"/>
        <v>1</v>
      </c>
      <c r="DS210" s="49">
        <f t="shared" si="166"/>
        <v>31</v>
      </c>
      <c r="DT210" s="113" t="s">
        <v>699</v>
      </c>
    </row>
    <row r="211" spans="1:124" s="15" customFormat="1" ht="24" customHeight="1" x14ac:dyDescent="0.25">
      <c r="A211" s="92"/>
      <c r="B211" s="92"/>
      <c r="C211" s="97"/>
      <c r="D211" s="51"/>
      <c r="E211" s="11" t="s">
        <v>448</v>
      </c>
      <c r="F211" s="12">
        <v>45004296</v>
      </c>
      <c r="G211" s="13" t="s">
        <v>496</v>
      </c>
      <c r="H211" s="14" t="s">
        <v>50</v>
      </c>
      <c r="I211" s="77">
        <v>6</v>
      </c>
      <c r="J211" s="78">
        <v>12</v>
      </c>
      <c r="K211" s="83">
        <v>0</v>
      </c>
      <c r="L211" s="77">
        <v>6</v>
      </c>
      <c r="M211" s="78">
        <v>12</v>
      </c>
      <c r="N211" s="78">
        <v>0</v>
      </c>
      <c r="O211" s="84">
        <v>0</v>
      </c>
      <c r="P211" s="33"/>
      <c r="Q211" s="21"/>
      <c r="R211" s="34"/>
      <c r="S211" s="66">
        <f t="shared" si="169"/>
        <v>6</v>
      </c>
      <c r="T211" s="67">
        <f t="shared" si="170"/>
        <v>12</v>
      </c>
      <c r="U211" s="68">
        <f t="shared" si="168"/>
        <v>0</v>
      </c>
      <c r="V211" s="60">
        <v>6</v>
      </c>
      <c r="W211" s="60">
        <v>0</v>
      </c>
      <c r="X211" s="60">
        <v>0</v>
      </c>
      <c r="Y211" s="60">
        <v>0</v>
      </c>
      <c r="Z211" s="60">
        <v>0</v>
      </c>
      <c r="AA211" s="60">
        <v>0</v>
      </c>
      <c r="AB211" s="69">
        <v>11</v>
      </c>
      <c r="AC211" s="69">
        <v>0</v>
      </c>
      <c r="AD211" s="69">
        <v>0</v>
      </c>
      <c r="AE211" s="69">
        <v>0</v>
      </c>
      <c r="AF211" s="69">
        <v>0</v>
      </c>
      <c r="AG211" s="69">
        <v>0</v>
      </c>
      <c r="AH211" s="69">
        <v>3</v>
      </c>
      <c r="AI211" s="69">
        <v>0</v>
      </c>
      <c r="AJ211" s="69">
        <v>0</v>
      </c>
      <c r="AK211" s="69">
        <v>0</v>
      </c>
      <c r="AL211" s="69">
        <v>2</v>
      </c>
      <c r="AM211" s="69">
        <v>0</v>
      </c>
      <c r="AN211" s="69">
        <v>0</v>
      </c>
      <c r="AO211" s="69">
        <v>0</v>
      </c>
      <c r="AP211" s="69">
        <v>0</v>
      </c>
      <c r="AQ211" s="69">
        <v>0</v>
      </c>
      <c r="AR211" s="69">
        <v>1</v>
      </c>
      <c r="AS211" s="69">
        <v>0</v>
      </c>
      <c r="AT211" s="69">
        <v>0</v>
      </c>
      <c r="AU211" s="69">
        <v>0</v>
      </c>
      <c r="AV211" s="69">
        <v>0</v>
      </c>
      <c r="AW211" s="69">
        <v>0</v>
      </c>
      <c r="AX211" s="69">
        <v>1</v>
      </c>
      <c r="AY211" s="69">
        <v>0</v>
      </c>
      <c r="AZ211" s="69">
        <v>0</v>
      </c>
      <c r="BA211" s="70">
        <v>1</v>
      </c>
      <c r="BB211" s="71">
        <f t="shared" si="171"/>
        <v>24</v>
      </c>
      <c r="BC211" s="69">
        <f t="shared" si="172"/>
        <v>1</v>
      </c>
      <c r="BD211" s="72">
        <f t="shared" si="173"/>
        <v>25</v>
      </c>
      <c r="BE211" s="24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6"/>
      <c r="CK211" s="47">
        <f t="shared" si="174"/>
        <v>6</v>
      </c>
      <c r="CL211" s="48">
        <f t="shared" si="175"/>
        <v>0</v>
      </c>
      <c r="CM211" s="48">
        <f t="shared" si="176"/>
        <v>0</v>
      </c>
      <c r="CN211" s="48">
        <f t="shared" si="177"/>
        <v>0</v>
      </c>
      <c r="CO211" s="48">
        <f t="shared" si="178"/>
        <v>0</v>
      </c>
      <c r="CP211" s="48">
        <f t="shared" si="179"/>
        <v>0</v>
      </c>
      <c r="CQ211" s="48">
        <f t="shared" si="180"/>
        <v>11</v>
      </c>
      <c r="CR211" s="48">
        <f t="shared" si="181"/>
        <v>0</v>
      </c>
      <c r="CS211" s="48">
        <f t="shared" si="182"/>
        <v>0</v>
      </c>
      <c r="CT211" s="48">
        <f t="shared" si="183"/>
        <v>0</v>
      </c>
      <c r="CU211" s="48">
        <f t="shared" si="184"/>
        <v>0</v>
      </c>
      <c r="CV211" s="48">
        <f t="shared" si="185"/>
        <v>0</v>
      </c>
      <c r="CW211" s="48">
        <f t="shared" si="186"/>
        <v>3</v>
      </c>
      <c r="CX211" s="48">
        <f t="shared" si="187"/>
        <v>0</v>
      </c>
      <c r="CY211" s="48">
        <f t="shared" si="188"/>
        <v>0</v>
      </c>
      <c r="CZ211" s="48">
        <f t="shared" si="189"/>
        <v>0</v>
      </c>
      <c r="DA211" s="48">
        <f t="shared" si="190"/>
        <v>2</v>
      </c>
      <c r="DB211" s="48">
        <f t="shared" si="191"/>
        <v>0</v>
      </c>
      <c r="DC211" s="48">
        <f t="shared" si="192"/>
        <v>0</v>
      </c>
      <c r="DD211" s="48">
        <f t="shared" si="193"/>
        <v>0</v>
      </c>
      <c r="DE211" s="48">
        <f t="shared" si="194"/>
        <v>0</v>
      </c>
      <c r="DF211" s="48">
        <f t="shared" si="195"/>
        <v>0</v>
      </c>
      <c r="DG211" s="48">
        <f t="shared" si="196"/>
        <v>1</v>
      </c>
      <c r="DH211" s="48">
        <f t="shared" si="206"/>
        <v>0</v>
      </c>
      <c r="DI211" s="48">
        <f t="shared" si="197"/>
        <v>0</v>
      </c>
      <c r="DJ211" s="48">
        <f t="shared" si="198"/>
        <v>0</v>
      </c>
      <c r="DK211" s="48">
        <f t="shared" si="199"/>
        <v>0</v>
      </c>
      <c r="DL211" s="48">
        <f t="shared" si="200"/>
        <v>0</v>
      </c>
      <c r="DM211" s="48">
        <f t="shared" si="201"/>
        <v>1</v>
      </c>
      <c r="DN211" s="48">
        <f t="shared" si="202"/>
        <v>0</v>
      </c>
      <c r="DO211" s="48">
        <f t="shared" si="203"/>
        <v>0</v>
      </c>
      <c r="DP211" s="49">
        <f t="shared" si="207"/>
        <v>1</v>
      </c>
      <c r="DQ211" s="102">
        <f t="shared" si="204"/>
        <v>24</v>
      </c>
      <c r="DR211" s="48">
        <f t="shared" si="205"/>
        <v>1</v>
      </c>
      <c r="DS211" s="49">
        <f t="shared" ref="DS211:DS228" si="208">DQ211+DR211</f>
        <v>25</v>
      </c>
      <c r="DT211" s="113"/>
    </row>
    <row r="212" spans="1:124" s="15" customFormat="1" ht="24" customHeight="1" x14ac:dyDescent="0.25">
      <c r="A212" s="92"/>
      <c r="B212" s="92"/>
      <c r="C212" s="97"/>
      <c r="D212" s="51"/>
      <c r="E212" s="11" t="s">
        <v>449</v>
      </c>
      <c r="F212" s="12" t="s">
        <v>450</v>
      </c>
      <c r="G212" s="13" t="s">
        <v>496</v>
      </c>
      <c r="H212" s="14" t="s">
        <v>451</v>
      </c>
      <c r="I212" s="77">
        <v>6</v>
      </c>
      <c r="J212" s="78">
        <v>13</v>
      </c>
      <c r="K212" s="83">
        <v>0</v>
      </c>
      <c r="L212" s="77">
        <v>6</v>
      </c>
      <c r="M212" s="78">
        <v>15</v>
      </c>
      <c r="N212" s="78">
        <v>0</v>
      </c>
      <c r="O212" s="84">
        <v>0</v>
      </c>
      <c r="P212" s="33"/>
      <c r="Q212" s="21"/>
      <c r="R212" s="34"/>
      <c r="S212" s="66">
        <f t="shared" si="169"/>
        <v>6</v>
      </c>
      <c r="T212" s="67">
        <f t="shared" si="170"/>
        <v>13</v>
      </c>
      <c r="U212" s="68">
        <f t="shared" si="168"/>
        <v>0</v>
      </c>
      <c r="V212" s="60">
        <v>6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9">
        <v>12</v>
      </c>
      <c r="AC212" s="69">
        <v>0</v>
      </c>
      <c r="AD212" s="69">
        <v>0</v>
      </c>
      <c r="AE212" s="69">
        <v>0</v>
      </c>
      <c r="AF212" s="69">
        <v>0</v>
      </c>
      <c r="AG212" s="69">
        <v>0</v>
      </c>
      <c r="AH212" s="69">
        <v>3</v>
      </c>
      <c r="AI212" s="69">
        <v>0</v>
      </c>
      <c r="AJ212" s="69">
        <v>0</v>
      </c>
      <c r="AK212" s="69">
        <v>0</v>
      </c>
      <c r="AL212" s="69">
        <v>2</v>
      </c>
      <c r="AM212" s="69">
        <v>0</v>
      </c>
      <c r="AN212" s="69">
        <v>0</v>
      </c>
      <c r="AO212" s="69">
        <v>0</v>
      </c>
      <c r="AP212" s="69">
        <v>0</v>
      </c>
      <c r="AQ212" s="69">
        <v>0</v>
      </c>
      <c r="AR212" s="69">
        <v>1</v>
      </c>
      <c r="AS212" s="69">
        <v>0</v>
      </c>
      <c r="AT212" s="69">
        <v>0</v>
      </c>
      <c r="AU212" s="69">
        <v>0</v>
      </c>
      <c r="AV212" s="69">
        <v>0</v>
      </c>
      <c r="AW212" s="69">
        <v>0</v>
      </c>
      <c r="AX212" s="69">
        <v>1</v>
      </c>
      <c r="AY212" s="69">
        <v>0</v>
      </c>
      <c r="AZ212" s="69">
        <v>0</v>
      </c>
      <c r="BA212" s="70">
        <v>1</v>
      </c>
      <c r="BB212" s="71">
        <f t="shared" si="171"/>
        <v>25</v>
      </c>
      <c r="BC212" s="69">
        <f t="shared" si="172"/>
        <v>1</v>
      </c>
      <c r="BD212" s="72">
        <f t="shared" si="173"/>
        <v>26</v>
      </c>
      <c r="BE212" s="27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42"/>
      <c r="CK212" s="47">
        <f t="shared" si="174"/>
        <v>6</v>
      </c>
      <c r="CL212" s="48">
        <f t="shared" si="175"/>
        <v>0</v>
      </c>
      <c r="CM212" s="48">
        <f t="shared" si="176"/>
        <v>0</v>
      </c>
      <c r="CN212" s="48">
        <f t="shared" si="177"/>
        <v>0</v>
      </c>
      <c r="CO212" s="48">
        <f t="shared" si="178"/>
        <v>0</v>
      </c>
      <c r="CP212" s="48">
        <f t="shared" si="179"/>
        <v>0</v>
      </c>
      <c r="CQ212" s="48">
        <f t="shared" si="180"/>
        <v>12</v>
      </c>
      <c r="CR212" s="48">
        <f t="shared" si="181"/>
        <v>0</v>
      </c>
      <c r="CS212" s="48">
        <f t="shared" si="182"/>
        <v>0</v>
      </c>
      <c r="CT212" s="48">
        <f t="shared" si="183"/>
        <v>0</v>
      </c>
      <c r="CU212" s="48">
        <f t="shared" si="184"/>
        <v>0</v>
      </c>
      <c r="CV212" s="48">
        <f t="shared" si="185"/>
        <v>0</v>
      </c>
      <c r="CW212" s="48">
        <f t="shared" si="186"/>
        <v>3</v>
      </c>
      <c r="CX212" s="48">
        <f t="shared" si="187"/>
        <v>0</v>
      </c>
      <c r="CY212" s="48">
        <f t="shared" si="188"/>
        <v>0</v>
      </c>
      <c r="CZ212" s="48">
        <f t="shared" si="189"/>
        <v>0</v>
      </c>
      <c r="DA212" s="48">
        <f t="shared" si="190"/>
        <v>2</v>
      </c>
      <c r="DB212" s="48">
        <f t="shared" si="191"/>
        <v>0</v>
      </c>
      <c r="DC212" s="48">
        <f t="shared" si="192"/>
        <v>0</v>
      </c>
      <c r="DD212" s="48">
        <f t="shared" si="193"/>
        <v>0</v>
      </c>
      <c r="DE212" s="48">
        <f t="shared" si="194"/>
        <v>0</v>
      </c>
      <c r="DF212" s="48">
        <f t="shared" si="195"/>
        <v>0</v>
      </c>
      <c r="DG212" s="48">
        <f t="shared" si="196"/>
        <v>1</v>
      </c>
      <c r="DH212" s="48">
        <f t="shared" si="206"/>
        <v>0</v>
      </c>
      <c r="DI212" s="48">
        <f t="shared" si="197"/>
        <v>0</v>
      </c>
      <c r="DJ212" s="48">
        <f t="shared" si="198"/>
        <v>0</v>
      </c>
      <c r="DK212" s="48">
        <f t="shared" si="199"/>
        <v>0</v>
      </c>
      <c r="DL212" s="48">
        <f t="shared" si="200"/>
        <v>0</v>
      </c>
      <c r="DM212" s="48">
        <f t="shared" si="201"/>
        <v>1</v>
      </c>
      <c r="DN212" s="48">
        <f t="shared" si="202"/>
        <v>0</v>
      </c>
      <c r="DO212" s="48">
        <f t="shared" si="203"/>
        <v>0</v>
      </c>
      <c r="DP212" s="49">
        <f t="shared" si="207"/>
        <v>1</v>
      </c>
      <c r="DQ212" s="102">
        <f t="shared" si="204"/>
        <v>25</v>
      </c>
      <c r="DR212" s="48">
        <f t="shared" si="205"/>
        <v>1</v>
      </c>
      <c r="DS212" s="49">
        <f t="shared" si="208"/>
        <v>26</v>
      </c>
      <c r="DT212" s="113" t="s">
        <v>700</v>
      </c>
    </row>
    <row r="213" spans="1:124" s="15" customFormat="1" ht="51.75" customHeight="1" x14ac:dyDescent="0.25">
      <c r="A213" s="92"/>
      <c r="B213" s="92" t="s">
        <v>525</v>
      </c>
      <c r="C213" s="97" t="s">
        <v>520</v>
      </c>
      <c r="D213" s="51" t="s">
        <v>733</v>
      </c>
      <c r="E213" s="11" t="s">
        <v>452</v>
      </c>
      <c r="F213" s="12" t="s">
        <v>453</v>
      </c>
      <c r="G213" s="13" t="s">
        <v>496</v>
      </c>
      <c r="H213" s="14" t="s">
        <v>454</v>
      </c>
      <c r="I213" s="77">
        <v>2</v>
      </c>
      <c r="J213" s="78">
        <v>4</v>
      </c>
      <c r="K213" s="83">
        <v>0</v>
      </c>
      <c r="L213" s="77">
        <v>2</v>
      </c>
      <c r="M213" s="78">
        <v>5</v>
      </c>
      <c r="N213" s="78">
        <v>0</v>
      </c>
      <c r="O213" s="84">
        <v>0</v>
      </c>
      <c r="P213" s="33"/>
      <c r="Q213" s="21"/>
      <c r="R213" s="34"/>
      <c r="S213" s="66">
        <f t="shared" si="169"/>
        <v>2</v>
      </c>
      <c r="T213" s="67">
        <f t="shared" si="170"/>
        <v>4</v>
      </c>
      <c r="U213" s="68">
        <f t="shared" si="168"/>
        <v>0</v>
      </c>
      <c r="V213" s="60">
        <v>2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9">
        <v>2</v>
      </c>
      <c r="AC213" s="69">
        <v>0</v>
      </c>
      <c r="AD213" s="69">
        <v>1</v>
      </c>
      <c r="AE213" s="69">
        <v>0</v>
      </c>
      <c r="AF213" s="69">
        <v>0</v>
      </c>
      <c r="AG213" s="69">
        <v>0</v>
      </c>
      <c r="AH213" s="69">
        <v>1</v>
      </c>
      <c r="AI213" s="69">
        <v>0</v>
      </c>
      <c r="AJ213" s="69">
        <v>0</v>
      </c>
      <c r="AK213" s="69">
        <v>0</v>
      </c>
      <c r="AL213" s="69">
        <v>0</v>
      </c>
      <c r="AM213" s="69">
        <v>0</v>
      </c>
      <c r="AN213" s="69">
        <v>0</v>
      </c>
      <c r="AO213" s="69">
        <v>1</v>
      </c>
      <c r="AP213" s="69">
        <v>0</v>
      </c>
      <c r="AQ213" s="69">
        <v>0</v>
      </c>
      <c r="AR213" s="69">
        <v>0</v>
      </c>
      <c r="AS213" s="69">
        <v>0</v>
      </c>
      <c r="AT213" s="69">
        <v>0</v>
      </c>
      <c r="AU213" s="69">
        <v>1</v>
      </c>
      <c r="AV213" s="69">
        <v>0</v>
      </c>
      <c r="AW213" s="69">
        <v>0</v>
      </c>
      <c r="AX213" s="69">
        <v>0</v>
      </c>
      <c r="AY213" s="69">
        <v>1</v>
      </c>
      <c r="AZ213" s="69">
        <v>0</v>
      </c>
      <c r="BA213" s="70" t="s">
        <v>487</v>
      </c>
      <c r="BB213" s="71">
        <f t="shared" si="171"/>
        <v>6</v>
      </c>
      <c r="BC213" s="69">
        <f t="shared" si="172"/>
        <v>3</v>
      </c>
      <c r="BD213" s="72">
        <f t="shared" si="173"/>
        <v>9</v>
      </c>
      <c r="BE213" s="24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6"/>
      <c r="CK213" s="47">
        <f t="shared" si="174"/>
        <v>2</v>
      </c>
      <c r="CL213" s="48">
        <f t="shared" si="175"/>
        <v>0</v>
      </c>
      <c r="CM213" s="48">
        <f t="shared" si="176"/>
        <v>0</v>
      </c>
      <c r="CN213" s="48">
        <f t="shared" si="177"/>
        <v>0</v>
      </c>
      <c r="CO213" s="48">
        <f t="shared" si="178"/>
        <v>0</v>
      </c>
      <c r="CP213" s="48">
        <f t="shared" si="179"/>
        <v>0</v>
      </c>
      <c r="CQ213" s="48">
        <f t="shared" si="180"/>
        <v>2</v>
      </c>
      <c r="CR213" s="48">
        <f t="shared" si="181"/>
        <v>0</v>
      </c>
      <c r="CS213" s="48">
        <f t="shared" si="182"/>
        <v>1</v>
      </c>
      <c r="CT213" s="48">
        <f t="shared" si="183"/>
        <v>0</v>
      </c>
      <c r="CU213" s="48">
        <f t="shared" si="184"/>
        <v>0</v>
      </c>
      <c r="CV213" s="48">
        <f t="shared" si="185"/>
        <v>0</v>
      </c>
      <c r="CW213" s="48">
        <f t="shared" si="186"/>
        <v>1</v>
      </c>
      <c r="CX213" s="48">
        <f t="shared" si="187"/>
        <v>0</v>
      </c>
      <c r="CY213" s="48">
        <f t="shared" si="188"/>
        <v>0</v>
      </c>
      <c r="CZ213" s="48">
        <f t="shared" si="189"/>
        <v>0</v>
      </c>
      <c r="DA213" s="48">
        <f t="shared" si="190"/>
        <v>0</v>
      </c>
      <c r="DB213" s="48">
        <f t="shared" si="191"/>
        <v>0</v>
      </c>
      <c r="DC213" s="48">
        <f t="shared" si="192"/>
        <v>0</v>
      </c>
      <c r="DD213" s="48">
        <f t="shared" si="193"/>
        <v>1</v>
      </c>
      <c r="DE213" s="48">
        <f t="shared" si="194"/>
        <v>0</v>
      </c>
      <c r="DF213" s="48">
        <f t="shared" si="195"/>
        <v>0</v>
      </c>
      <c r="DG213" s="48">
        <f t="shared" si="196"/>
        <v>0</v>
      </c>
      <c r="DH213" s="48">
        <f t="shared" si="206"/>
        <v>0</v>
      </c>
      <c r="DI213" s="48">
        <f t="shared" si="197"/>
        <v>0</v>
      </c>
      <c r="DJ213" s="48">
        <f t="shared" si="198"/>
        <v>1</v>
      </c>
      <c r="DK213" s="48">
        <f t="shared" si="199"/>
        <v>0</v>
      </c>
      <c r="DL213" s="48">
        <f t="shared" si="200"/>
        <v>0</v>
      </c>
      <c r="DM213" s="48">
        <f t="shared" si="201"/>
        <v>0</v>
      </c>
      <c r="DN213" s="48">
        <f t="shared" si="202"/>
        <v>1</v>
      </c>
      <c r="DO213" s="48">
        <f t="shared" si="203"/>
        <v>0</v>
      </c>
      <c r="DP213" s="49" t="s">
        <v>487</v>
      </c>
      <c r="DQ213" s="102">
        <f t="shared" si="204"/>
        <v>6</v>
      </c>
      <c r="DR213" s="48">
        <f t="shared" si="205"/>
        <v>3</v>
      </c>
      <c r="DS213" s="49">
        <f t="shared" si="208"/>
        <v>9</v>
      </c>
      <c r="DT213" s="113" t="s">
        <v>701</v>
      </c>
    </row>
    <row r="214" spans="1:124" s="15" customFormat="1" ht="24" customHeight="1" x14ac:dyDescent="0.25">
      <c r="A214" s="92"/>
      <c r="B214" s="92" t="s">
        <v>525</v>
      </c>
      <c r="C214" s="97" t="s">
        <v>513</v>
      </c>
      <c r="D214" s="51"/>
      <c r="E214" s="11" t="s">
        <v>455</v>
      </c>
      <c r="F214" s="12" t="s">
        <v>456</v>
      </c>
      <c r="G214" s="13" t="s">
        <v>496</v>
      </c>
      <c r="H214" s="14" t="s">
        <v>457</v>
      </c>
      <c r="I214" s="77">
        <v>1</v>
      </c>
      <c r="J214" s="78">
        <v>2</v>
      </c>
      <c r="K214" s="83">
        <v>0</v>
      </c>
      <c r="L214" s="77">
        <v>1</v>
      </c>
      <c r="M214" s="78">
        <v>2</v>
      </c>
      <c r="N214" s="78">
        <v>0</v>
      </c>
      <c r="O214" s="84">
        <v>0</v>
      </c>
      <c r="P214" s="33"/>
      <c r="Q214" s="21"/>
      <c r="R214" s="34"/>
      <c r="S214" s="66">
        <f t="shared" si="169"/>
        <v>1</v>
      </c>
      <c r="T214" s="67">
        <f t="shared" si="170"/>
        <v>2</v>
      </c>
      <c r="U214" s="68">
        <f t="shared" si="168"/>
        <v>0</v>
      </c>
      <c r="V214" s="60">
        <v>1</v>
      </c>
      <c r="W214" s="60">
        <v>0</v>
      </c>
      <c r="X214" s="60">
        <v>0</v>
      </c>
      <c r="Y214" s="60">
        <v>0</v>
      </c>
      <c r="Z214" s="60">
        <v>0</v>
      </c>
      <c r="AA214" s="60">
        <v>0</v>
      </c>
      <c r="AB214" s="69">
        <v>0</v>
      </c>
      <c r="AC214" s="69">
        <v>0</v>
      </c>
      <c r="AD214" s="69">
        <v>1</v>
      </c>
      <c r="AE214" s="69">
        <v>0</v>
      </c>
      <c r="AF214" s="69">
        <v>0</v>
      </c>
      <c r="AG214" s="69">
        <v>0</v>
      </c>
      <c r="AH214" s="69">
        <v>1</v>
      </c>
      <c r="AI214" s="69">
        <v>0</v>
      </c>
      <c r="AJ214" s="69">
        <v>0</v>
      </c>
      <c r="AK214" s="69">
        <v>0</v>
      </c>
      <c r="AL214" s="69">
        <v>0</v>
      </c>
      <c r="AM214" s="69">
        <v>1</v>
      </c>
      <c r="AN214" s="69">
        <v>0</v>
      </c>
      <c r="AO214" s="69">
        <v>0</v>
      </c>
      <c r="AP214" s="69">
        <v>0</v>
      </c>
      <c r="AQ214" s="69">
        <v>0</v>
      </c>
      <c r="AR214" s="69">
        <v>0</v>
      </c>
      <c r="AS214" s="69" t="s">
        <v>487</v>
      </c>
      <c r="AT214" s="69">
        <v>0</v>
      </c>
      <c r="AU214" s="69">
        <v>0</v>
      </c>
      <c r="AV214" s="69">
        <v>0</v>
      </c>
      <c r="AW214" s="69">
        <v>0</v>
      </c>
      <c r="AX214" s="69">
        <v>0</v>
      </c>
      <c r="AY214" s="69" t="s">
        <v>487</v>
      </c>
      <c r="AZ214" s="69">
        <v>0</v>
      </c>
      <c r="BA214" s="70" t="s">
        <v>487</v>
      </c>
      <c r="BB214" s="71">
        <f t="shared" si="171"/>
        <v>3</v>
      </c>
      <c r="BC214" s="69">
        <f t="shared" si="172"/>
        <v>1</v>
      </c>
      <c r="BD214" s="72">
        <f t="shared" si="173"/>
        <v>4</v>
      </c>
      <c r="BE214" s="24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6"/>
      <c r="CK214" s="47">
        <f t="shared" si="174"/>
        <v>1</v>
      </c>
      <c r="CL214" s="48">
        <f t="shared" si="175"/>
        <v>0</v>
      </c>
      <c r="CM214" s="48">
        <f t="shared" si="176"/>
        <v>0</v>
      </c>
      <c r="CN214" s="48">
        <f t="shared" si="177"/>
        <v>0</v>
      </c>
      <c r="CO214" s="48">
        <f t="shared" si="178"/>
        <v>0</v>
      </c>
      <c r="CP214" s="48">
        <f t="shared" si="179"/>
        <v>0</v>
      </c>
      <c r="CQ214" s="48">
        <f t="shared" si="180"/>
        <v>0</v>
      </c>
      <c r="CR214" s="48">
        <f t="shared" si="181"/>
        <v>0</v>
      </c>
      <c r="CS214" s="48">
        <f t="shared" si="182"/>
        <v>1</v>
      </c>
      <c r="CT214" s="48">
        <f t="shared" si="183"/>
        <v>0</v>
      </c>
      <c r="CU214" s="48">
        <f t="shared" si="184"/>
        <v>0</v>
      </c>
      <c r="CV214" s="48">
        <f t="shared" si="185"/>
        <v>0</v>
      </c>
      <c r="CW214" s="48">
        <f t="shared" si="186"/>
        <v>1</v>
      </c>
      <c r="CX214" s="48">
        <f t="shared" si="187"/>
        <v>0</v>
      </c>
      <c r="CY214" s="48">
        <f t="shared" si="188"/>
        <v>0</v>
      </c>
      <c r="CZ214" s="48">
        <f t="shared" si="189"/>
        <v>0</v>
      </c>
      <c r="DA214" s="48">
        <f t="shared" si="190"/>
        <v>0</v>
      </c>
      <c r="DB214" s="48">
        <f t="shared" si="191"/>
        <v>1</v>
      </c>
      <c r="DC214" s="48">
        <f t="shared" si="192"/>
        <v>0</v>
      </c>
      <c r="DD214" s="48">
        <f t="shared" si="193"/>
        <v>0</v>
      </c>
      <c r="DE214" s="48">
        <f t="shared" si="194"/>
        <v>0</v>
      </c>
      <c r="DF214" s="48">
        <f t="shared" si="195"/>
        <v>0</v>
      </c>
      <c r="DG214" s="48">
        <f t="shared" si="196"/>
        <v>0</v>
      </c>
      <c r="DH214" s="48" t="s">
        <v>487</v>
      </c>
      <c r="DI214" s="48">
        <f t="shared" si="197"/>
        <v>0</v>
      </c>
      <c r="DJ214" s="48">
        <f t="shared" si="198"/>
        <v>0</v>
      </c>
      <c r="DK214" s="48">
        <f t="shared" si="199"/>
        <v>0</v>
      </c>
      <c r="DL214" s="48">
        <f t="shared" si="200"/>
        <v>0</v>
      </c>
      <c r="DM214" s="48">
        <f t="shared" si="201"/>
        <v>0</v>
      </c>
      <c r="DN214" s="48" t="s">
        <v>487</v>
      </c>
      <c r="DO214" s="48">
        <f t="shared" si="203"/>
        <v>0</v>
      </c>
      <c r="DP214" s="49" t="s">
        <v>487</v>
      </c>
      <c r="DQ214" s="102">
        <f t="shared" si="204"/>
        <v>3</v>
      </c>
      <c r="DR214" s="48">
        <f t="shared" si="205"/>
        <v>1</v>
      </c>
      <c r="DS214" s="49">
        <f t="shared" si="208"/>
        <v>4</v>
      </c>
      <c r="DT214" s="113" t="s">
        <v>702</v>
      </c>
    </row>
    <row r="215" spans="1:124" s="15" customFormat="1" ht="51.75" customHeight="1" x14ac:dyDescent="0.25">
      <c r="A215" s="92"/>
      <c r="B215" s="92" t="s">
        <v>524</v>
      </c>
      <c r="C215" s="97" t="s">
        <v>511</v>
      </c>
      <c r="D215" s="51"/>
      <c r="E215" s="11" t="s">
        <v>458</v>
      </c>
      <c r="F215" s="12" t="s">
        <v>459</v>
      </c>
      <c r="G215" s="13" t="s">
        <v>496</v>
      </c>
      <c r="H215" s="14" t="s">
        <v>109</v>
      </c>
      <c r="I215" s="77">
        <v>1</v>
      </c>
      <c r="J215" s="78">
        <v>2</v>
      </c>
      <c r="K215" s="83">
        <v>0</v>
      </c>
      <c r="L215" s="77">
        <v>1</v>
      </c>
      <c r="M215" s="78">
        <v>2</v>
      </c>
      <c r="N215" s="78">
        <v>0</v>
      </c>
      <c r="O215" s="84">
        <v>0</v>
      </c>
      <c r="P215" s="33"/>
      <c r="Q215" s="21"/>
      <c r="R215" s="34"/>
      <c r="S215" s="66">
        <f t="shared" si="169"/>
        <v>1</v>
      </c>
      <c r="T215" s="67">
        <f t="shared" si="170"/>
        <v>2</v>
      </c>
      <c r="U215" s="68">
        <f t="shared" si="168"/>
        <v>0</v>
      </c>
      <c r="V215" s="60">
        <v>1</v>
      </c>
      <c r="W215" s="60">
        <v>0</v>
      </c>
      <c r="X215" s="60">
        <v>0</v>
      </c>
      <c r="Y215" s="60">
        <v>0</v>
      </c>
      <c r="Z215" s="60">
        <v>0</v>
      </c>
      <c r="AA215" s="60">
        <v>0</v>
      </c>
      <c r="AB215" s="69">
        <v>1</v>
      </c>
      <c r="AC215" s="69">
        <v>0</v>
      </c>
      <c r="AD215" s="69">
        <v>0</v>
      </c>
      <c r="AE215" s="69">
        <v>0</v>
      </c>
      <c r="AF215" s="69">
        <v>0</v>
      </c>
      <c r="AG215" s="69">
        <v>0</v>
      </c>
      <c r="AH215" s="69">
        <v>1</v>
      </c>
      <c r="AI215" s="69">
        <v>0</v>
      </c>
      <c r="AJ215" s="69">
        <v>0</v>
      </c>
      <c r="AK215" s="69">
        <v>0</v>
      </c>
      <c r="AL215" s="69">
        <v>0</v>
      </c>
      <c r="AM215" s="69">
        <v>1</v>
      </c>
      <c r="AN215" s="69">
        <v>0</v>
      </c>
      <c r="AO215" s="69">
        <v>0</v>
      </c>
      <c r="AP215" s="69">
        <v>0</v>
      </c>
      <c r="AQ215" s="69">
        <v>0</v>
      </c>
      <c r="AR215" s="69">
        <v>0</v>
      </c>
      <c r="AS215" s="69">
        <v>0</v>
      </c>
      <c r="AT215" s="69">
        <v>0</v>
      </c>
      <c r="AU215" s="69">
        <v>0</v>
      </c>
      <c r="AV215" s="69">
        <v>0</v>
      </c>
      <c r="AW215" s="69">
        <v>0</v>
      </c>
      <c r="AX215" s="69">
        <v>0</v>
      </c>
      <c r="AY215" s="69" t="s">
        <v>487</v>
      </c>
      <c r="AZ215" s="69">
        <v>0</v>
      </c>
      <c r="BA215" s="70" t="s">
        <v>487</v>
      </c>
      <c r="BB215" s="71">
        <f t="shared" si="171"/>
        <v>3</v>
      </c>
      <c r="BC215" s="69">
        <f t="shared" si="172"/>
        <v>1</v>
      </c>
      <c r="BD215" s="72">
        <f t="shared" si="173"/>
        <v>4</v>
      </c>
      <c r="BE215" s="24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6"/>
      <c r="CK215" s="47">
        <f t="shared" si="174"/>
        <v>1</v>
      </c>
      <c r="CL215" s="48">
        <f t="shared" si="175"/>
        <v>0</v>
      </c>
      <c r="CM215" s="48">
        <f t="shared" si="176"/>
        <v>0</v>
      </c>
      <c r="CN215" s="48">
        <f t="shared" si="177"/>
        <v>0</v>
      </c>
      <c r="CO215" s="48">
        <f t="shared" si="178"/>
        <v>0</v>
      </c>
      <c r="CP215" s="48">
        <f t="shared" si="179"/>
        <v>0</v>
      </c>
      <c r="CQ215" s="48">
        <f t="shared" si="180"/>
        <v>1</v>
      </c>
      <c r="CR215" s="48">
        <f t="shared" si="181"/>
        <v>0</v>
      </c>
      <c r="CS215" s="48">
        <f t="shared" si="182"/>
        <v>0</v>
      </c>
      <c r="CT215" s="48">
        <f t="shared" si="183"/>
        <v>0</v>
      </c>
      <c r="CU215" s="48">
        <f t="shared" si="184"/>
        <v>0</v>
      </c>
      <c r="CV215" s="48">
        <f t="shared" si="185"/>
        <v>0</v>
      </c>
      <c r="CW215" s="48">
        <f t="shared" si="186"/>
        <v>1</v>
      </c>
      <c r="CX215" s="48">
        <f t="shared" si="187"/>
        <v>0</v>
      </c>
      <c r="CY215" s="48">
        <f t="shared" si="188"/>
        <v>0</v>
      </c>
      <c r="CZ215" s="48">
        <f t="shared" si="189"/>
        <v>0</v>
      </c>
      <c r="DA215" s="48">
        <f t="shared" si="190"/>
        <v>0</v>
      </c>
      <c r="DB215" s="48">
        <f t="shared" si="191"/>
        <v>1</v>
      </c>
      <c r="DC215" s="48">
        <f t="shared" si="192"/>
        <v>0</v>
      </c>
      <c r="DD215" s="48">
        <f t="shared" si="193"/>
        <v>0</v>
      </c>
      <c r="DE215" s="48">
        <f t="shared" si="194"/>
        <v>0</v>
      </c>
      <c r="DF215" s="48">
        <f t="shared" si="195"/>
        <v>0</v>
      </c>
      <c r="DG215" s="48">
        <f t="shared" si="196"/>
        <v>0</v>
      </c>
      <c r="DH215" s="48">
        <f>SUM(AS215,CB215)</f>
        <v>0</v>
      </c>
      <c r="DI215" s="48">
        <f t="shared" si="197"/>
        <v>0</v>
      </c>
      <c r="DJ215" s="48">
        <f t="shared" si="198"/>
        <v>0</v>
      </c>
      <c r="DK215" s="48">
        <f t="shared" si="199"/>
        <v>0</v>
      </c>
      <c r="DL215" s="48">
        <f t="shared" si="200"/>
        <v>0</v>
      </c>
      <c r="DM215" s="48">
        <f t="shared" si="201"/>
        <v>0</v>
      </c>
      <c r="DN215" s="48" t="s">
        <v>487</v>
      </c>
      <c r="DO215" s="48">
        <f t="shared" si="203"/>
        <v>0</v>
      </c>
      <c r="DP215" s="49" t="s">
        <v>487</v>
      </c>
      <c r="DQ215" s="102">
        <f t="shared" si="204"/>
        <v>3</v>
      </c>
      <c r="DR215" s="48">
        <f t="shared" si="205"/>
        <v>1</v>
      </c>
      <c r="DS215" s="49">
        <f t="shared" si="208"/>
        <v>4</v>
      </c>
      <c r="DT215" s="113" t="s">
        <v>703</v>
      </c>
    </row>
    <row r="216" spans="1:124" s="15" customFormat="1" ht="40.5" customHeight="1" x14ac:dyDescent="0.25">
      <c r="A216" s="92"/>
      <c r="B216" s="92"/>
      <c r="C216" s="97"/>
      <c r="D216" s="51"/>
      <c r="E216" s="11" t="s">
        <v>460</v>
      </c>
      <c r="F216" s="12" t="s">
        <v>461</v>
      </c>
      <c r="G216" s="13" t="s">
        <v>496</v>
      </c>
      <c r="H216" s="14" t="s">
        <v>360</v>
      </c>
      <c r="I216" s="77">
        <v>3</v>
      </c>
      <c r="J216" s="78">
        <v>8</v>
      </c>
      <c r="K216" s="83">
        <v>0</v>
      </c>
      <c r="L216" s="77">
        <v>3</v>
      </c>
      <c r="M216" s="78">
        <v>9</v>
      </c>
      <c r="N216" s="78">
        <v>0</v>
      </c>
      <c r="O216" s="84">
        <v>0</v>
      </c>
      <c r="P216" s="33"/>
      <c r="Q216" s="21"/>
      <c r="R216" s="34"/>
      <c r="S216" s="66">
        <f t="shared" si="169"/>
        <v>3</v>
      </c>
      <c r="T216" s="67">
        <f t="shared" si="170"/>
        <v>8</v>
      </c>
      <c r="U216" s="68">
        <f t="shared" si="168"/>
        <v>0</v>
      </c>
      <c r="V216" s="60">
        <v>3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69">
        <v>7</v>
      </c>
      <c r="AC216" s="69">
        <v>0</v>
      </c>
      <c r="AD216" s="69">
        <v>0</v>
      </c>
      <c r="AE216" s="69">
        <v>0</v>
      </c>
      <c r="AF216" s="69">
        <v>0</v>
      </c>
      <c r="AG216" s="69">
        <v>0</v>
      </c>
      <c r="AH216" s="69">
        <v>2</v>
      </c>
      <c r="AI216" s="69">
        <v>0</v>
      </c>
      <c r="AJ216" s="69">
        <v>0</v>
      </c>
      <c r="AK216" s="69">
        <v>0</v>
      </c>
      <c r="AL216" s="69">
        <v>1</v>
      </c>
      <c r="AM216" s="69">
        <v>0</v>
      </c>
      <c r="AN216" s="69">
        <v>0</v>
      </c>
      <c r="AO216" s="69">
        <v>0</v>
      </c>
      <c r="AP216" s="69">
        <v>0</v>
      </c>
      <c r="AQ216" s="69">
        <v>0</v>
      </c>
      <c r="AR216" s="69">
        <v>0</v>
      </c>
      <c r="AS216" s="69">
        <v>0</v>
      </c>
      <c r="AT216" s="69">
        <v>0</v>
      </c>
      <c r="AU216" s="69">
        <v>0</v>
      </c>
      <c r="AV216" s="69">
        <v>0</v>
      </c>
      <c r="AW216" s="69">
        <v>0</v>
      </c>
      <c r="AX216" s="69">
        <v>1</v>
      </c>
      <c r="AY216" s="69">
        <v>0</v>
      </c>
      <c r="AZ216" s="69">
        <v>0</v>
      </c>
      <c r="BA216" s="70" t="s">
        <v>487</v>
      </c>
      <c r="BB216" s="71">
        <f t="shared" si="171"/>
        <v>14</v>
      </c>
      <c r="BC216" s="69">
        <f t="shared" si="172"/>
        <v>0</v>
      </c>
      <c r="BD216" s="72">
        <f t="shared" si="173"/>
        <v>14</v>
      </c>
      <c r="BE216" s="27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42"/>
      <c r="CK216" s="47">
        <f t="shared" si="174"/>
        <v>3</v>
      </c>
      <c r="CL216" s="48">
        <f t="shared" si="175"/>
        <v>0</v>
      </c>
      <c r="CM216" s="48">
        <f t="shared" si="176"/>
        <v>0</v>
      </c>
      <c r="CN216" s="48">
        <f t="shared" si="177"/>
        <v>0</v>
      </c>
      <c r="CO216" s="48">
        <f t="shared" si="178"/>
        <v>0</v>
      </c>
      <c r="CP216" s="48">
        <f t="shared" si="179"/>
        <v>0</v>
      </c>
      <c r="CQ216" s="48">
        <f t="shared" si="180"/>
        <v>7</v>
      </c>
      <c r="CR216" s="48">
        <f t="shared" si="181"/>
        <v>0</v>
      </c>
      <c r="CS216" s="48">
        <f t="shared" si="182"/>
        <v>0</v>
      </c>
      <c r="CT216" s="48">
        <f t="shared" si="183"/>
        <v>0</v>
      </c>
      <c r="CU216" s="48">
        <f t="shared" si="184"/>
        <v>0</v>
      </c>
      <c r="CV216" s="48">
        <f t="shared" si="185"/>
        <v>0</v>
      </c>
      <c r="CW216" s="48">
        <f t="shared" si="186"/>
        <v>2</v>
      </c>
      <c r="CX216" s="48">
        <f t="shared" si="187"/>
        <v>0</v>
      </c>
      <c r="CY216" s="48">
        <f t="shared" si="188"/>
        <v>0</v>
      </c>
      <c r="CZ216" s="48">
        <f t="shared" si="189"/>
        <v>0</v>
      </c>
      <c r="DA216" s="48">
        <f t="shared" si="190"/>
        <v>1</v>
      </c>
      <c r="DB216" s="48">
        <f t="shared" si="191"/>
        <v>0</v>
      </c>
      <c r="DC216" s="48">
        <f t="shared" si="192"/>
        <v>0</v>
      </c>
      <c r="DD216" s="48">
        <f t="shared" si="193"/>
        <v>0</v>
      </c>
      <c r="DE216" s="48">
        <f t="shared" si="194"/>
        <v>0</v>
      </c>
      <c r="DF216" s="48">
        <f t="shared" si="195"/>
        <v>0</v>
      </c>
      <c r="DG216" s="48">
        <f t="shared" si="196"/>
        <v>0</v>
      </c>
      <c r="DH216" s="48">
        <f t="shared" si="206"/>
        <v>0</v>
      </c>
      <c r="DI216" s="48">
        <f t="shared" si="197"/>
        <v>0</v>
      </c>
      <c r="DJ216" s="48">
        <f t="shared" si="198"/>
        <v>0</v>
      </c>
      <c r="DK216" s="48">
        <f t="shared" si="199"/>
        <v>0</v>
      </c>
      <c r="DL216" s="48">
        <f t="shared" si="200"/>
        <v>0</v>
      </c>
      <c r="DM216" s="48">
        <f t="shared" si="201"/>
        <v>1</v>
      </c>
      <c r="DN216" s="48">
        <f t="shared" si="202"/>
        <v>0</v>
      </c>
      <c r="DO216" s="48">
        <f t="shared" si="203"/>
        <v>0</v>
      </c>
      <c r="DP216" s="49" t="s">
        <v>487</v>
      </c>
      <c r="DQ216" s="102">
        <f t="shared" si="204"/>
        <v>14</v>
      </c>
      <c r="DR216" s="48">
        <f t="shared" si="205"/>
        <v>0</v>
      </c>
      <c r="DS216" s="49">
        <f t="shared" si="208"/>
        <v>14</v>
      </c>
      <c r="DT216" s="115" t="s">
        <v>704</v>
      </c>
    </row>
    <row r="217" spans="1:124" s="15" customFormat="1" ht="34.5" customHeight="1" x14ac:dyDescent="0.25">
      <c r="A217" s="92"/>
      <c r="B217" s="92" t="s">
        <v>524</v>
      </c>
      <c r="C217" s="97" t="s">
        <v>511</v>
      </c>
      <c r="D217" s="51"/>
      <c r="E217" s="11" t="s">
        <v>462</v>
      </c>
      <c r="F217" s="12" t="s">
        <v>463</v>
      </c>
      <c r="G217" s="13" t="s">
        <v>496</v>
      </c>
      <c r="H217" s="14" t="s">
        <v>243</v>
      </c>
      <c r="I217" s="77">
        <v>1</v>
      </c>
      <c r="J217" s="78">
        <v>3</v>
      </c>
      <c r="K217" s="83">
        <v>0</v>
      </c>
      <c r="L217" s="77">
        <v>1</v>
      </c>
      <c r="M217" s="78">
        <v>3</v>
      </c>
      <c r="N217" s="78">
        <v>0</v>
      </c>
      <c r="O217" s="84">
        <v>0</v>
      </c>
      <c r="P217" s="36"/>
      <c r="Q217" s="37"/>
      <c r="R217" s="38"/>
      <c r="S217" s="66">
        <f t="shared" si="169"/>
        <v>1</v>
      </c>
      <c r="T217" s="67">
        <f t="shared" si="170"/>
        <v>3</v>
      </c>
      <c r="U217" s="68">
        <f t="shared" si="168"/>
        <v>0</v>
      </c>
      <c r="V217" s="60">
        <v>1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9">
        <v>2</v>
      </c>
      <c r="AC217" s="69">
        <v>0</v>
      </c>
      <c r="AD217" s="69">
        <v>0</v>
      </c>
      <c r="AE217" s="69">
        <v>0</v>
      </c>
      <c r="AF217" s="69">
        <v>0</v>
      </c>
      <c r="AG217" s="69">
        <v>0</v>
      </c>
      <c r="AH217" s="69">
        <v>1</v>
      </c>
      <c r="AI217" s="69">
        <v>0</v>
      </c>
      <c r="AJ217" s="69">
        <v>0</v>
      </c>
      <c r="AK217" s="69">
        <v>0</v>
      </c>
      <c r="AL217" s="69">
        <v>0</v>
      </c>
      <c r="AM217" s="69" t="s">
        <v>487</v>
      </c>
      <c r="AN217" s="69">
        <v>0</v>
      </c>
      <c r="AO217" s="69">
        <v>0</v>
      </c>
      <c r="AP217" s="69">
        <v>0</v>
      </c>
      <c r="AQ217" s="69">
        <v>0</v>
      </c>
      <c r="AR217" s="69">
        <v>0</v>
      </c>
      <c r="AS217" s="69">
        <v>0</v>
      </c>
      <c r="AT217" s="69">
        <v>0</v>
      </c>
      <c r="AU217" s="69">
        <v>0</v>
      </c>
      <c r="AV217" s="69">
        <v>0</v>
      </c>
      <c r="AW217" s="69">
        <v>0</v>
      </c>
      <c r="AX217" s="69">
        <v>0</v>
      </c>
      <c r="AY217" s="69">
        <v>1</v>
      </c>
      <c r="AZ217" s="69">
        <v>0</v>
      </c>
      <c r="BA217" s="70" t="s">
        <v>487</v>
      </c>
      <c r="BB217" s="71">
        <f t="shared" si="171"/>
        <v>4</v>
      </c>
      <c r="BC217" s="69">
        <f t="shared" si="172"/>
        <v>1</v>
      </c>
      <c r="BD217" s="72">
        <f t="shared" si="173"/>
        <v>5</v>
      </c>
      <c r="BE217" s="24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6"/>
      <c r="CK217" s="47">
        <f t="shared" si="174"/>
        <v>1</v>
      </c>
      <c r="CL217" s="48">
        <f t="shared" si="175"/>
        <v>0</v>
      </c>
      <c r="CM217" s="48">
        <f t="shared" si="176"/>
        <v>0</v>
      </c>
      <c r="CN217" s="48">
        <f t="shared" si="177"/>
        <v>0</v>
      </c>
      <c r="CO217" s="48">
        <f t="shared" si="178"/>
        <v>0</v>
      </c>
      <c r="CP217" s="48">
        <f t="shared" si="179"/>
        <v>0</v>
      </c>
      <c r="CQ217" s="48">
        <f t="shared" si="180"/>
        <v>2</v>
      </c>
      <c r="CR217" s="48">
        <f t="shared" si="181"/>
        <v>0</v>
      </c>
      <c r="CS217" s="48">
        <f t="shared" si="182"/>
        <v>0</v>
      </c>
      <c r="CT217" s="48">
        <f t="shared" si="183"/>
        <v>0</v>
      </c>
      <c r="CU217" s="48">
        <f t="shared" si="184"/>
        <v>0</v>
      </c>
      <c r="CV217" s="48">
        <f t="shared" si="185"/>
        <v>0</v>
      </c>
      <c r="CW217" s="48">
        <f t="shared" si="186"/>
        <v>1</v>
      </c>
      <c r="CX217" s="48">
        <f t="shared" si="187"/>
        <v>0</v>
      </c>
      <c r="CY217" s="48">
        <f t="shared" si="188"/>
        <v>0</v>
      </c>
      <c r="CZ217" s="48">
        <f t="shared" si="189"/>
        <v>0</v>
      </c>
      <c r="DA217" s="48">
        <f t="shared" si="190"/>
        <v>0</v>
      </c>
      <c r="DB217" s="48" t="s">
        <v>487</v>
      </c>
      <c r="DC217" s="48">
        <f t="shared" si="192"/>
        <v>0</v>
      </c>
      <c r="DD217" s="48">
        <f t="shared" si="193"/>
        <v>0</v>
      </c>
      <c r="DE217" s="48">
        <f t="shared" si="194"/>
        <v>0</v>
      </c>
      <c r="DF217" s="48">
        <f t="shared" si="195"/>
        <v>0</v>
      </c>
      <c r="DG217" s="48">
        <f t="shared" si="196"/>
        <v>0</v>
      </c>
      <c r="DH217" s="48">
        <f>SUM(AS217,CB217)</f>
        <v>0</v>
      </c>
      <c r="DI217" s="48">
        <f t="shared" si="197"/>
        <v>0</v>
      </c>
      <c r="DJ217" s="48">
        <f t="shared" si="198"/>
        <v>0</v>
      </c>
      <c r="DK217" s="48">
        <f t="shared" si="199"/>
        <v>0</v>
      </c>
      <c r="DL217" s="48">
        <f t="shared" si="200"/>
        <v>0</v>
      </c>
      <c r="DM217" s="48">
        <f t="shared" si="201"/>
        <v>0</v>
      </c>
      <c r="DN217" s="48">
        <f t="shared" si="202"/>
        <v>1</v>
      </c>
      <c r="DO217" s="48">
        <f t="shared" si="203"/>
        <v>0</v>
      </c>
      <c r="DP217" s="49" t="s">
        <v>487</v>
      </c>
      <c r="DQ217" s="102">
        <f t="shared" si="204"/>
        <v>4</v>
      </c>
      <c r="DR217" s="48">
        <f t="shared" si="205"/>
        <v>1</v>
      </c>
      <c r="DS217" s="49">
        <f t="shared" si="208"/>
        <v>5</v>
      </c>
      <c r="DT217" s="113" t="s">
        <v>705</v>
      </c>
    </row>
    <row r="218" spans="1:124" s="15" customFormat="1" ht="29.25" customHeight="1" x14ac:dyDescent="0.25">
      <c r="A218" s="92"/>
      <c r="B218" s="92"/>
      <c r="C218" s="97"/>
      <c r="D218" s="51"/>
      <c r="E218" s="11" t="s">
        <v>464</v>
      </c>
      <c r="F218" s="12">
        <v>45004399</v>
      </c>
      <c r="G218" s="13" t="s">
        <v>496</v>
      </c>
      <c r="H218" s="14" t="s">
        <v>465</v>
      </c>
      <c r="I218" s="77">
        <v>3</v>
      </c>
      <c r="J218" s="78">
        <v>6</v>
      </c>
      <c r="K218" s="83">
        <v>0</v>
      </c>
      <c r="L218" s="77">
        <v>3</v>
      </c>
      <c r="M218" s="78">
        <v>6</v>
      </c>
      <c r="N218" s="78">
        <v>0</v>
      </c>
      <c r="O218" s="84">
        <v>0</v>
      </c>
      <c r="P218" s="36"/>
      <c r="Q218" s="37"/>
      <c r="R218" s="38"/>
      <c r="S218" s="66">
        <f t="shared" si="169"/>
        <v>3</v>
      </c>
      <c r="T218" s="67">
        <f t="shared" si="170"/>
        <v>6</v>
      </c>
      <c r="U218" s="68">
        <f t="shared" si="168"/>
        <v>0</v>
      </c>
      <c r="V218" s="60">
        <v>3</v>
      </c>
      <c r="W218" s="60">
        <v>0</v>
      </c>
      <c r="X218" s="60">
        <v>0</v>
      </c>
      <c r="Y218" s="60">
        <v>0</v>
      </c>
      <c r="Z218" s="60">
        <v>0</v>
      </c>
      <c r="AA218" s="60">
        <v>0</v>
      </c>
      <c r="AB218" s="69">
        <v>5</v>
      </c>
      <c r="AC218" s="69">
        <v>0</v>
      </c>
      <c r="AD218" s="69">
        <v>0</v>
      </c>
      <c r="AE218" s="69">
        <v>0</v>
      </c>
      <c r="AF218" s="69">
        <v>0</v>
      </c>
      <c r="AG218" s="69">
        <v>0</v>
      </c>
      <c r="AH218" s="69">
        <v>2</v>
      </c>
      <c r="AI218" s="69">
        <v>0</v>
      </c>
      <c r="AJ218" s="69">
        <v>0</v>
      </c>
      <c r="AK218" s="69">
        <v>0</v>
      </c>
      <c r="AL218" s="69">
        <v>1</v>
      </c>
      <c r="AM218" s="69">
        <v>0</v>
      </c>
      <c r="AN218" s="69">
        <v>0</v>
      </c>
      <c r="AO218" s="69">
        <v>0</v>
      </c>
      <c r="AP218" s="69">
        <v>0</v>
      </c>
      <c r="AQ218" s="69">
        <v>0</v>
      </c>
      <c r="AR218" s="69">
        <v>0</v>
      </c>
      <c r="AS218" s="69">
        <v>1</v>
      </c>
      <c r="AT218" s="69">
        <v>0</v>
      </c>
      <c r="AU218" s="69">
        <v>0</v>
      </c>
      <c r="AV218" s="69">
        <v>0</v>
      </c>
      <c r="AW218" s="69">
        <v>0</v>
      </c>
      <c r="AX218" s="69">
        <v>1</v>
      </c>
      <c r="AY218" s="69">
        <v>0</v>
      </c>
      <c r="AZ218" s="69">
        <v>0</v>
      </c>
      <c r="BA218" s="70" t="s">
        <v>487</v>
      </c>
      <c r="BB218" s="71">
        <f t="shared" si="171"/>
        <v>12</v>
      </c>
      <c r="BC218" s="69">
        <f t="shared" si="172"/>
        <v>1</v>
      </c>
      <c r="BD218" s="72">
        <f t="shared" si="173"/>
        <v>13</v>
      </c>
      <c r="BE218" s="24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6"/>
      <c r="CK218" s="47">
        <f t="shared" si="174"/>
        <v>3</v>
      </c>
      <c r="CL218" s="48">
        <f t="shared" si="175"/>
        <v>0</v>
      </c>
      <c r="CM218" s="48">
        <f t="shared" si="176"/>
        <v>0</v>
      </c>
      <c r="CN218" s="48">
        <f t="shared" si="177"/>
        <v>0</v>
      </c>
      <c r="CO218" s="48">
        <f t="shared" si="178"/>
        <v>0</v>
      </c>
      <c r="CP218" s="48">
        <f t="shared" si="179"/>
        <v>0</v>
      </c>
      <c r="CQ218" s="48">
        <f t="shared" si="180"/>
        <v>5</v>
      </c>
      <c r="CR218" s="48">
        <f t="shared" si="181"/>
        <v>0</v>
      </c>
      <c r="CS218" s="48">
        <f t="shared" si="182"/>
        <v>0</v>
      </c>
      <c r="CT218" s="48">
        <f t="shared" si="183"/>
        <v>0</v>
      </c>
      <c r="CU218" s="48">
        <f t="shared" si="184"/>
        <v>0</v>
      </c>
      <c r="CV218" s="48">
        <f t="shared" si="185"/>
        <v>0</v>
      </c>
      <c r="CW218" s="48">
        <f t="shared" si="186"/>
        <v>2</v>
      </c>
      <c r="CX218" s="48">
        <f t="shared" si="187"/>
        <v>0</v>
      </c>
      <c r="CY218" s="48">
        <f t="shared" si="188"/>
        <v>0</v>
      </c>
      <c r="CZ218" s="48">
        <f t="shared" si="189"/>
        <v>0</v>
      </c>
      <c r="DA218" s="48">
        <f t="shared" si="190"/>
        <v>1</v>
      </c>
      <c r="DB218" s="48">
        <f t="shared" si="191"/>
        <v>0</v>
      </c>
      <c r="DC218" s="48">
        <f t="shared" si="192"/>
        <v>0</v>
      </c>
      <c r="DD218" s="48">
        <f t="shared" si="193"/>
        <v>0</v>
      </c>
      <c r="DE218" s="48">
        <f t="shared" si="194"/>
        <v>0</v>
      </c>
      <c r="DF218" s="48">
        <f t="shared" si="195"/>
        <v>0</v>
      </c>
      <c r="DG218" s="48">
        <f t="shared" si="196"/>
        <v>0</v>
      </c>
      <c r="DH218" s="48">
        <f t="shared" si="206"/>
        <v>1</v>
      </c>
      <c r="DI218" s="48">
        <f t="shared" si="197"/>
        <v>0</v>
      </c>
      <c r="DJ218" s="48">
        <f t="shared" si="198"/>
        <v>0</v>
      </c>
      <c r="DK218" s="48">
        <f t="shared" si="199"/>
        <v>0</v>
      </c>
      <c r="DL218" s="48">
        <f t="shared" si="200"/>
        <v>0</v>
      </c>
      <c r="DM218" s="48">
        <f t="shared" si="201"/>
        <v>1</v>
      </c>
      <c r="DN218" s="48">
        <f t="shared" si="202"/>
        <v>0</v>
      </c>
      <c r="DO218" s="48">
        <f t="shared" si="203"/>
        <v>0</v>
      </c>
      <c r="DP218" s="49" t="s">
        <v>487</v>
      </c>
      <c r="DQ218" s="102">
        <f t="shared" si="204"/>
        <v>12</v>
      </c>
      <c r="DR218" s="48">
        <f t="shared" si="205"/>
        <v>1</v>
      </c>
      <c r="DS218" s="49">
        <f t="shared" si="208"/>
        <v>13</v>
      </c>
      <c r="DT218" s="113" t="s">
        <v>706</v>
      </c>
    </row>
    <row r="219" spans="1:124" s="15" customFormat="1" ht="41.25" customHeight="1" x14ac:dyDescent="0.25">
      <c r="A219" s="92"/>
      <c r="B219" s="92"/>
      <c r="C219" s="97"/>
      <c r="D219" s="51"/>
      <c r="E219" s="11" t="s">
        <v>466</v>
      </c>
      <c r="F219" s="12" t="s">
        <v>467</v>
      </c>
      <c r="G219" s="13" t="s">
        <v>496</v>
      </c>
      <c r="H219" s="14" t="s">
        <v>468</v>
      </c>
      <c r="I219" s="77">
        <v>3</v>
      </c>
      <c r="J219" s="78">
        <v>7</v>
      </c>
      <c r="K219" s="83">
        <v>0</v>
      </c>
      <c r="L219" s="77">
        <v>3</v>
      </c>
      <c r="M219" s="78">
        <v>7</v>
      </c>
      <c r="N219" s="78">
        <v>0</v>
      </c>
      <c r="O219" s="84">
        <v>0</v>
      </c>
      <c r="P219" s="36"/>
      <c r="Q219" s="37">
        <v>-1</v>
      </c>
      <c r="R219" s="38"/>
      <c r="S219" s="66">
        <f t="shared" si="169"/>
        <v>3</v>
      </c>
      <c r="T219" s="67">
        <f t="shared" si="170"/>
        <v>6</v>
      </c>
      <c r="U219" s="68">
        <f t="shared" si="168"/>
        <v>0</v>
      </c>
      <c r="V219" s="60">
        <v>3</v>
      </c>
      <c r="W219" s="60">
        <v>0</v>
      </c>
      <c r="X219" s="60">
        <v>0</v>
      </c>
      <c r="Y219" s="60">
        <v>0</v>
      </c>
      <c r="Z219" s="60">
        <v>0</v>
      </c>
      <c r="AA219" s="60">
        <v>0</v>
      </c>
      <c r="AB219" s="69">
        <v>6</v>
      </c>
      <c r="AC219" s="69">
        <v>0</v>
      </c>
      <c r="AD219" s="69">
        <v>0</v>
      </c>
      <c r="AE219" s="69">
        <v>0</v>
      </c>
      <c r="AF219" s="69">
        <v>0</v>
      </c>
      <c r="AG219" s="69">
        <v>0</v>
      </c>
      <c r="AH219" s="69">
        <v>2</v>
      </c>
      <c r="AI219" s="69">
        <v>0</v>
      </c>
      <c r="AJ219" s="69">
        <v>0</v>
      </c>
      <c r="AK219" s="69">
        <v>0</v>
      </c>
      <c r="AL219" s="69">
        <v>1</v>
      </c>
      <c r="AM219" s="69">
        <v>0</v>
      </c>
      <c r="AN219" s="69">
        <v>0</v>
      </c>
      <c r="AO219" s="69">
        <v>0</v>
      </c>
      <c r="AP219" s="69">
        <v>0</v>
      </c>
      <c r="AQ219" s="69">
        <v>0</v>
      </c>
      <c r="AR219" s="69">
        <v>0</v>
      </c>
      <c r="AS219" s="69">
        <v>1</v>
      </c>
      <c r="AT219" s="69">
        <v>0</v>
      </c>
      <c r="AU219" s="69">
        <v>0</v>
      </c>
      <c r="AV219" s="69">
        <v>0</v>
      </c>
      <c r="AW219" s="69">
        <v>0</v>
      </c>
      <c r="AX219" s="69">
        <v>1</v>
      </c>
      <c r="AY219" s="69">
        <v>0</v>
      </c>
      <c r="AZ219" s="69">
        <v>0</v>
      </c>
      <c r="BA219" s="70" t="s">
        <v>487</v>
      </c>
      <c r="BB219" s="71">
        <f t="shared" si="171"/>
        <v>13</v>
      </c>
      <c r="BC219" s="69">
        <f t="shared" si="172"/>
        <v>1</v>
      </c>
      <c r="BD219" s="72">
        <f t="shared" si="173"/>
        <v>14</v>
      </c>
      <c r="BE219" s="24"/>
      <c r="BF219" s="25"/>
      <c r="BG219" s="25"/>
      <c r="BH219" s="25"/>
      <c r="BI219" s="25"/>
      <c r="BJ219" s="25"/>
      <c r="BK219" s="25">
        <v>-1</v>
      </c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6"/>
      <c r="CK219" s="47">
        <f t="shared" si="174"/>
        <v>3</v>
      </c>
      <c r="CL219" s="48">
        <f t="shared" si="175"/>
        <v>0</v>
      </c>
      <c r="CM219" s="48">
        <f t="shared" si="176"/>
        <v>0</v>
      </c>
      <c r="CN219" s="48">
        <f t="shared" si="177"/>
        <v>0</v>
      </c>
      <c r="CO219" s="48">
        <f t="shared" si="178"/>
        <v>0</v>
      </c>
      <c r="CP219" s="48">
        <f t="shared" si="179"/>
        <v>0</v>
      </c>
      <c r="CQ219" s="48">
        <f t="shared" si="180"/>
        <v>5</v>
      </c>
      <c r="CR219" s="48">
        <f t="shared" si="181"/>
        <v>0</v>
      </c>
      <c r="CS219" s="48">
        <f t="shared" si="182"/>
        <v>0</v>
      </c>
      <c r="CT219" s="48">
        <f t="shared" si="183"/>
        <v>0</v>
      </c>
      <c r="CU219" s="48">
        <f t="shared" si="184"/>
        <v>0</v>
      </c>
      <c r="CV219" s="48">
        <f t="shared" si="185"/>
        <v>0</v>
      </c>
      <c r="CW219" s="48">
        <f t="shared" si="186"/>
        <v>2</v>
      </c>
      <c r="CX219" s="48">
        <f t="shared" si="187"/>
        <v>0</v>
      </c>
      <c r="CY219" s="48">
        <f t="shared" si="188"/>
        <v>0</v>
      </c>
      <c r="CZ219" s="48">
        <f t="shared" si="189"/>
        <v>0</v>
      </c>
      <c r="DA219" s="48">
        <f t="shared" si="190"/>
        <v>1</v>
      </c>
      <c r="DB219" s="48">
        <f t="shared" si="191"/>
        <v>0</v>
      </c>
      <c r="DC219" s="48">
        <f t="shared" si="192"/>
        <v>0</v>
      </c>
      <c r="DD219" s="48">
        <f t="shared" si="193"/>
        <v>0</v>
      </c>
      <c r="DE219" s="48">
        <f t="shared" si="194"/>
        <v>0</v>
      </c>
      <c r="DF219" s="48">
        <f t="shared" si="195"/>
        <v>0</v>
      </c>
      <c r="DG219" s="48">
        <f t="shared" si="196"/>
        <v>0</v>
      </c>
      <c r="DH219" s="48">
        <f>SUM(AS219,CB219)</f>
        <v>1</v>
      </c>
      <c r="DI219" s="48">
        <f t="shared" si="197"/>
        <v>0</v>
      </c>
      <c r="DJ219" s="48">
        <f t="shared" si="198"/>
        <v>0</v>
      </c>
      <c r="DK219" s="48">
        <f t="shared" si="199"/>
        <v>0</v>
      </c>
      <c r="DL219" s="48">
        <f t="shared" si="200"/>
        <v>0</v>
      </c>
      <c r="DM219" s="48">
        <f t="shared" si="201"/>
        <v>1</v>
      </c>
      <c r="DN219" s="48">
        <f t="shared" si="202"/>
        <v>0</v>
      </c>
      <c r="DO219" s="48">
        <f t="shared" si="203"/>
        <v>0</v>
      </c>
      <c r="DP219" s="49" t="s">
        <v>487</v>
      </c>
      <c r="DQ219" s="102">
        <f t="shared" si="204"/>
        <v>12</v>
      </c>
      <c r="DR219" s="48">
        <f t="shared" si="205"/>
        <v>1</v>
      </c>
      <c r="DS219" s="49">
        <f t="shared" si="208"/>
        <v>13</v>
      </c>
      <c r="DT219" s="113"/>
    </row>
    <row r="220" spans="1:124" s="15" customFormat="1" ht="54.75" customHeight="1" x14ac:dyDescent="0.25">
      <c r="A220" s="92"/>
      <c r="B220" s="92"/>
      <c r="C220" s="97"/>
      <c r="D220" s="51"/>
      <c r="E220" s="11" t="s">
        <v>469</v>
      </c>
      <c r="F220" s="12" t="s">
        <v>470</v>
      </c>
      <c r="G220" s="13" t="s">
        <v>496</v>
      </c>
      <c r="H220" s="14" t="s">
        <v>69</v>
      </c>
      <c r="I220" s="77">
        <v>3</v>
      </c>
      <c r="J220" s="78">
        <v>9</v>
      </c>
      <c r="K220" s="83">
        <v>0</v>
      </c>
      <c r="L220" s="77">
        <v>4</v>
      </c>
      <c r="M220" s="78">
        <v>10</v>
      </c>
      <c r="N220" s="78">
        <v>0</v>
      </c>
      <c r="O220" s="84">
        <v>0</v>
      </c>
      <c r="P220" s="36"/>
      <c r="Q220" s="37">
        <v>1</v>
      </c>
      <c r="R220" s="38"/>
      <c r="S220" s="66">
        <f t="shared" si="169"/>
        <v>3</v>
      </c>
      <c r="T220" s="67">
        <f t="shared" si="170"/>
        <v>10</v>
      </c>
      <c r="U220" s="68">
        <f t="shared" si="168"/>
        <v>0</v>
      </c>
      <c r="V220" s="60">
        <v>3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9">
        <v>7</v>
      </c>
      <c r="AC220" s="69">
        <v>0</v>
      </c>
      <c r="AD220" s="69">
        <v>1</v>
      </c>
      <c r="AE220" s="69">
        <v>0</v>
      </c>
      <c r="AF220" s="69">
        <v>0</v>
      </c>
      <c r="AG220" s="69">
        <v>0</v>
      </c>
      <c r="AH220" s="69">
        <v>2</v>
      </c>
      <c r="AI220" s="69">
        <v>0</v>
      </c>
      <c r="AJ220" s="69">
        <v>0</v>
      </c>
      <c r="AK220" s="69">
        <v>0</v>
      </c>
      <c r="AL220" s="69">
        <v>1</v>
      </c>
      <c r="AM220" s="69">
        <v>0</v>
      </c>
      <c r="AN220" s="69">
        <v>0</v>
      </c>
      <c r="AO220" s="69">
        <v>0</v>
      </c>
      <c r="AP220" s="69">
        <v>0</v>
      </c>
      <c r="AQ220" s="69">
        <v>0</v>
      </c>
      <c r="AR220" s="69">
        <v>1</v>
      </c>
      <c r="AS220" s="69">
        <v>0</v>
      </c>
      <c r="AT220" s="69">
        <v>0</v>
      </c>
      <c r="AU220" s="69">
        <v>0</v>
      </c>
      <c r="AV220" s="69">
        <v>0</v>
      </c>
      <c r="AW220" s="69">
        <v>0</v>
      </c>
      <c r="AX220" s="69">
        <v>1</v>
      </c>
      <c r="AY220" s="69">
        <v>0</v>
      </c>
      <c r="AZ220" s="69">
        <v>0</v>
      </c>
      <c r="BA220" s="70">
        <v>1</v>
      </c>
      <c r="BB220" s="71">
        <f t="shared" si="171"/>
        <v>16</v>
      </c>
      <c r="BC220" s="69">
        <f t="shared" si="172"/>
        <v>1</v>
      </c>
      <c r="BD220" s="72">
        <f t="shared" si="173"/>
        <v>17</v>
      </c>
      <c r="BE220" s="27"/>
      <c r="BF220" s="21"/>
      <c r="BG220" s="21"/>
      <c r="BH220" s="21"/>
      <c r="BI220" s="21"/>
      <c r="BJ220" s="21"/>
      <c r="BK220" s="21">
        <v>1</v>
      </c>
      <c r="BL220" s="21"/>
      <c r="BM220" s="21"/>
      <c r="BN220" s="21"/>
      <c r="BO220" s="21"/>
      <c r="BP220" s="21"/>
      <c r="BQ220" s="21">
        <v>1</v>
      </c>
      <c r="BR220" s="21"/>
      <c r="BS220" s="21"/>
      <c r="BT220" s="21"/>
      <c r="BU220" s="21">
        <v>1</v>
      </c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42"/>
      <c r="CK220" s="47">
        <f t="shared" si="174"/>
        <v>3</v>
      </c>
      <c r="CL220" s="48">
        <f t="shared" si="175"/>
        <v>0</v>
      </c>
      <c r="CM220" s="48">
        <f t="shared" si="176"/>
        <v>0</v>
      </c>
      <c r="CN220" s="48">
        <f t="shared" si="177"/>
        <v>0</v>
      </c>
      <c r="CO220" s="48">
        <f t="shared" si="178"/>
        <v>0</v>
      </c>
      <c r="CP220" s="48">
        <f t="shared" si="179"/>
        <v>0</v>
      </c>
      <c r="CQ220" s="48">
        <f t="shared" si="180"/>
        <v>8</v>
      </c>
      <c r="CR220" s="48">
        <f t="shared" si="181"/>
        <v>0</v>
      </c>
      <c r="CS220" s="48">
        <f t="shared" si="182"/>
        <v>1</v>
      </c>
      <c r="CT220" s="48">
        <f t="shared" si="183"/>
        <v>0</v>
      </c>
      <c r="CU220" s="48">
        <f t="shared" si="184"/>
        <v>0</v>
      </c>
      <c r="CV220" s="48">
        <f t="shared" si="185"/>
        <v>0</v>
      </c>
      <c r="CW220" s="48">
        <f t="shared" si="186"/>
        <v>3</v>
      </c>
      <c r="CX220" s="48">
        <f t="shared" si="187"/>
        <v>0</v>
      </c>
      <c r="CY220" s="48">
        <f t="shared" si="188"/>
        <v>0</v>
      </c>
      <c r="CZ220" s="48">
        <f t="shared" si="189"/>
        <v>0</v>
      </c>
      <c r="DA220" s="48">
        <f t="shared" si="190"/>
        <v>2</v>
      </c>
      <c r="DB220" s="48">
        <f t="shared" si="191"/>
        <v>0</v>
      </c>
      <c r="DC220" s="48">
        <f t="shared" si="192"/>
        <v>0</v>
      </c>
      <c r="DD220" s="48">
        <f t="shared" si="193"/>
        <v>0</v>
      </c>
      <c r="DE220" s="48">
        <f t="shared" si="194"/>
        <v>0</v>
      </c>
      <c r="DF220" s="48">
        <f t="shared" si="195"/>
        <v>0</v>
      </c>
      <c r="DG220" s="48">
        <f t="shared" si="196"/>
        <v>1</v>
      </c>
      <c r="DH220" s="48">
        <f t="shared" si="206"/>
        <v>0</v>
      </c>
      <c r="DI220" s="48">
        <f t="shared" si="197"/>
        <v>0</v>
      </c>
      <c r="DJ220" s="48">
        <f t="shared" si="198"/>
        <v>0</v>
      </c>
      <c r="DK220" s="48">
        <f t="shared" si="199"/>
        <v>0</v>
      </c>
      <c r="DL220" s="48">
        <f t="shared" si="200"/>
        <v>0</v>
      </c>
      <c r="DM220" s="48">
        <f t="shared" si="201"/>
        <v>1</v>
      </c>
      <c r="DN220" s="48">
        <f t="shared" si="202"/>
        <v>0</v>
      </c>
      <c r="DO220" s="48">
        <f t="shared" si="203"/>
        <v>0</v>
      </c>
      <c r="DP220" s="49">
        <f t="shared" si="207"/>
        <v>1</v>
      </c>
      <c r="DQ220" s="102">
        <f t="shared" si="204"/>
        <v>19</v>
      </c>
      <c r="DR220" s="48">
        <f t="shared" si="205"/>
        <v>1</v>
      </c>
      <c r="DS220" s="49">
        <f t="shared" si="208"/>
        <v>20</v>
      </c>
      <c r="DT220" s="113" t="s">
        <v>707</v>
      </c>
    </row>
    <row r="221" spans="1:124" s="15" customFormat="1" ht="24.75" customHeight="1" x14ac:dyDescent="0.25">
      <c r="A221" s="92"/>
      <c r="B221" s="92"/>
      <c r="C221" s="97"/>
      <c r="D221" s="51"/>
      <c r="E221" s="11" t="s">
        <v>471</v>
      </c>
      <c r="F221" s="12" t="s">
        <v>472</v>
      </c>
      <c r="G221" s="13" t="s">
        <v>496</v>
      </c>
      <c r="H221" s="14" t="s">
        <v>473</v>
      </c>
      <c r="I221" s="77">
        <v>3</v>
      </c>
      <c r="J221" s="78">
        <v>7</v>
      </c>
      <c r="K221" s="83">
        <v>0</v>
      </c>
      <c r="L221" s="77">
        <v>3</v>
      </c>
      <c r="M221" s="78">
        <v>10</v>
      </c>
      <c r="N221" s="78">
        <v>0</v>
      </c>
      <c r="O221" s="84">
        <v>0</v>
      </c>
      <c r="P221" s="36"/>
      <c r="Q221" s="37"/>
      <c r="R221" s="38"/>
      <c r="S221" s="66">
        <f t="shared" si="169"/>
        <v>3</v>
      </c>
      <c r="T221" s="67">
        <f t="shared" si="170"/>
        <v>7</v>
      </c>
      <c r="U221" s="68">
        <f t="shared" si="168"/>
        <v>0</v>
      </c>
      <c r="V221" s="60">
        <v>3</v>
      </c>
      <c r="W221" s="60">
        <v>0</v>
      </c>
      <c r="X221" s="60">
        <v>0</v>
      </c>
      <c r="Y221" s="60">
        <v>0</v>
      </c>
      <c r="Z221" s="60">
        <v>0</v>
      </c>
      <c r="AA221" s="60">
        <v>0</v>
      </c>
      <c r="AB221" s="69">
        <v>6</v>
      </c>
      <c r="AC221" s="69">
        <v>0</v>
      </c>
      <c r="AD221" s="69">
        <v>0</v>
      </c>
      <c r="AE221" s="69">
        <v>0</v>
      </c>
      <c r="AF221" s="69">
        <v>0</v>
      </c>
      <c r="AG221" s="69">
        <v>0</v>
      </c>
      <c r="AH221" s="69">
        <v>2</v>
      </c>
      <c r="AI221" s="69">
        <v>0</v>
      </c>
      <c r="AJ221" s="69">
        <v>0</v>
      </c>
      <c r="AK221" s="69">
        <v>0</v>
      </c>
      <c r="AL221" s="69">
        <v>1</v>
      </c>
      <c r="AM221" s="69">
        <v>0</v>
      </c>
      <c r="AN221" s="69">
        <v>0</v>
      </c>
      <c r="AO221" s="69">
        <v>0</v>
      </c>
      <c r="AP221" s="69">
        <v>0</v>
      </c>
      <c r="AQ221" s="69">
        <v>0</v>
      </c>
      <c r="AR221" s="69">
        <v>0</v>
      </c>
      <c r="AS221" s="69" t="s">
        <v>487</v>
      </c>
      <c r="AT221" s="69">
        <v>0</v>
      </c>
      <c r="AU221" s="69">
        <v>0</v>
      </c>
      <c r="AV221" s="69">
        <v>0</v>
      </c>
      <c r="AW221" s="69">
        <v>0</v>
      </c>
      <c r="AX221" s="69">
        <v>1</v>
      </c>
      <c r="AY221" s="69">
        <v>0</v>
      </c>
      <c r="AZ221" s="69">
        <v>0</v>
      </c>
      <c r="BA221" s="70" t="s">
        <v>487</v>
      </c>
      <c r="BB221" s="71">
        <f t="shared" si="171"/>
        <v>13</v>
      </c>
      <c r="BC221" s="69">
        <f t="shared" si="172"/>
        <v>0</v>
      </c>
      <c r="BD221" s="72">
        <f t="shared" si="173"/>
        <v>13</v>
      </c>
      <c r="BE221" s="24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6"/>
      <c r="CK221" s="47">
        <f t="shared" si="174"/>
        <v>3</v>
      </c>
      <c r="CL221" s="48">
        <f t="shared" si="175"/>
        <v>0</v>
      </c>
      <c r="CM221" s="48">
        <f t="shared" si="176"/>
        <v>0</v>
      </c>
      <c r="CN221" s="48">
        <f t="shared" si="177"/>
        <v>0</v>
      </c>
      <c r="CO221" s="48">
        <f t="shared" si="178"/>
        <v>0</v>
      </c>
      <c r="CP221" s="48">
        <f t="shared" si="179"/>
        <v>0</v>
      </c>
      <c r="CQ221" s="48">
        <f t="shared" si="180"/>
        <v>6</v>
      </c>
      <c r="CR221" s="48">
        <f t="shared" si="181"/>
        <v>0</v>
      </c>
      <c r="CS221" s="48">
        <f t="shared" si="182"/>
        <v>0</v>
      </c>
      <c r="CT221" s="48">
        <f t="shared" si="183"/>
        <v>0</v>
      </c>
      <c r="CU221" s="48">
        <f t="shared" si="184"/>
        <v>0</v>
      </c>
      <c r="CV221" s="48">
        <f t="shared" si="185"/>
        <v>0</v>
      </c>
      <c r="CW221" s="48">
        <f t="shared" si="186"/>
        <v>2</v>
      </c>
      <c r="CX221" s="48">
        <f t="shared" si="187"/>
        <v>0</v>
      </c>
      <c r="CY221" s="48">
        <f t="shared" si="188"/>
        <v>0</v>
      </c>
      <c r="CZ221" s="48">
        <f t="shared" si="189"/>
        <v>0</v>
      </c>
      <c r="DA221" s="48">
        <f t="shared" si="190"/>
        <v>1</v>
      </c>
      <c r="DB221" s="48">
        <f t="shared" si="191"/>
        <v>0</v>
      </c>
      <c r="DC221" s="48">
        <f t="shared" si="192"/>
        <v>0</v>
      </c>
      <c r="DD221" s="48">
        <f t="shared" si="193"/>
        <v>0</v>
      </c>
      <c r="DE221" s="48">
        <f t="shared" si="194"/>
        <v>0</v>
      </c>
      <c r="DF221" s="48">
        <f t="shared" si="195"/>
        <v>0</v>
      </c>
      <c r="DG221" s="48">
        <f t="shared" si="196"/>
        <v>0</v>
      </c>
      <c r="DH221" s="48" t="s">
        <v>487</v>
      </c>
      <c r="DI221" s="48">
        <f t="shared" si="197"/>
        <v>0</v>
      </c>
      <c r="DJ221" s="48">
        <f t="shared" si="198"/>
        <v>0</v>
      </c>
      <c r="DK221" s="48">
        <f t="shared" si="199"/>
        <v>0</v>
      </c>
      <c r="DL221" s="48">
        <f t="shared" si="200"/>
        <v>0</v>
      </c>
      <c r="DM221" s="48">
        <f t="shared" si="201"/>
        <v>1</v>
      </c>
      <c r="DN221" s="48">
        <f t="shared" si="202"/>
        <v>0</v>
      </c>
      <c r="DO221" s="48">
        <f t="shared" si="203"/>
        <v>0</v>
      </c>
      <c r="DP221" s="49" t="s">
        <v>487</v>
      </c>
      <c r="DQ221" s="102">
        <f t="shared" si="204"/>
        <v>13</v>
      </c>
      <c r="DR221" s="48">
        <f t="shared" si="205"/>
        <v>0</v>
      </c>
      <c r="DS221" s="49">
        <f t="shared" si="208"/>
        <v>13</v>
      </c>
      <c r="DT221" s="113" t="s">
        <v>708</v>
      </c>
    </row>
    <row r="222" spans="1:124" s="15" customFormat="1" ht="59.25" customHeight="1" x14ac:dyDescent="0.25">
      <c r="A222" s="92"/>
      <c r="B222" s="92" t="s">
        <v>524</v>
      </c>
      <c r="C222" s="97" t="s">
        <v>510</v>
      </c>
      <c r="D222" s="51"/>
      <c r="E222" s="11" t="s">
        <v>474</v>
      </c>
      <c r="F222" s="12" t="s">
        <v>475</v>
      </c>
      <c r="G222" s="13" t="s">
        <v>496</v>
      </c>
      <c r="H222" s="14" t="s">
        <v>476</v>
      </c>
      <c r="I222" s="77">
        <v>9</v>
      </c>
      <c r="J222" s="78">
        <v>19</v>
      </c>
      <c r="K222" s="83">
        <v>0</v>
      </c>
      <c r="L222" s="77">
        <v>9</v>
      </c>
      <c r="M222" s="78">
        <v>22</v>
      </c>
      <c r="N222" s="78">
        <v>0</v>
      </c>
      <c r="O222" s="84">
        <v>0</v>
      </c>
      <c r="P222" s="33"/>
      <c r="Q222" s="21"/>
      <c r="R222" s="34"/>
      <c r="S222" s="66">
        <f t="shared" si="169"/>
        <v>9</v>
      </c>
      <c r="T222" s="67">
        <f t="shared" si="170"/>
        <v>19</v>
      </c>
      <c r="U222" s="68">
        <f t="shared" si="168"/>
        <v>0</v>
      </c>
      <c r="V222" s="60">
        <v>9</v>
      </c>
      <c r="W222" s="60">
        <v>0</v>
      </c>
      <c r="X222" s="60">
        <v>1</v>
      </c>
      <c r="Y222" s="60">
        <v>0</v>
      </c>
      <c r="Z222" s="60">
        <v>0</v>
      </c>
      <c r="AA222" s="60">
        <v>0</v>
      </c>
      <c r="AB222" s="69">
        <v>18</v>
      </c>
      <c r="AC222" s="69">
        <v>0</v>
      </c>
      <c r="AD222" s="69">
        <v>0</v>
      </c>
      <c r="AE222" s="69">
        <v>0</v>
      </c>
      <c r="AF222" s="69">
        <v>0</v>
      </c>
      <c r="AG222" s="69">
        <v>0</v>
      </c>
      <c r="AH222" s="69">
        <v>4</v>
      </c>
      <c r="AI222" s="69">
        <v>0</v>
      </c>
      <c r="AJ222" s="69">
        <v>0</v>
      </c>
      <c r="AK222" s="69">
        <v>0</v>
      </c>
      <c r="AL222" s="69">
        <v>3</v>
      </c>
      <c r="AM222" s="69">
        <v>0</v>
      </c>
      <c r="AN222" s="69">
        <v>0</v>
      </c>
      <c r="AO222" s="69">
        <v>0</v>
      </c>
      <c r="AP222" s="69">
        <v>0</v>
      </c>
      <c r="AQ222" s="69">
        <v>0</v>
      </c>
      <c r="AR222" s="69">
        <v>1</v>
      </c>
      <c r="AS222" s="69" t="s">
        <v>487</v>
      </c>
      <c r="AT222" s="69">
        <v>0</v>
      </c>
      <c r="AU222" s="69">
        <v>0</v>
      </c>
      <c r="AV222" s="69">
        <v>0</v>
      </c>
      <c r="AW222" s="69">
        <v>0</v>
      </c>
      <c r="AX222" s="69">
        <v>1</v>
      </c>
      <c r="AY222" s="69">
        <v>0</v>
      </c>
      <c r="AZ222" s="69">
        <v>1</v>
      </c>
      <c r="BA222" s="70">
        <v>0</v>
      </c>
      <c r="BB222" s="71">
        <f t="shared" si="171"/>
        <v>38</v>
      </c>
      <c r="BC222" s="69">
        <f t="shared" si="172"/>
        <v>0</v>
      </c>
      <c r="BD222" s="72">
        <f t="shared" si="173"/>
        <v>38</v>
      </c>
      <c r="BE222" s="24">
        <v>1</v>
      </c>
      <c r="BF222" s="25"/>
      <c r="BG222" s="25">
        <v>-1</v>
      </c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6"/>
      <c r="CK222" s="47">
        <f t="shared" si="174"/>
        <v>10</v>
      </c>
      <c r="CL222" s="48">
        <f t="shared" si="175"/>
        <v>0</v>
      </c>
      <c r="CM222" s="48">
        <f t="shared" si="176"/>
        <v>0</v>
      </c>
      <c r="CN222" s="48">
        <f t="shared" si="177"/>
        <v>0</v>
      </c>
      <c r="CO222" s="48">
        <f t="shared" si="178"/>
        <v>0</v>
      </c>
      <c r="CP222" s="48">
        <f t="shared" si="179"/>
        <v>0</v>
      </c>
      <c r="CQ222" s="48">
        <f t="shared" si="180"/>
        <v>18</v>
      </c>
      <c r="CR222" s="48">
        <f t="shared" si="181"/>
        <v>0</v>
      </c>
      <c r="CS222" s="48">
        <f t="shared" si="182"/>
        <v>0</v>
      </c>
      <c r="CT222" s="48">
        <f t="shared" si="183"/>
        <v>0</v>
      </c>
      <c r="CU222" s="48">
        <f t="shared" si="184"/>
        <v>0</v>
      </c>
      <c r="CV222" s="48">
        <f t="shared" si="185"/>
        <v>0</v>
      </c>
      <c r="CW222" s="48">
        <f t="shared" si="186"/>
        <v>4</v>
      </c>
      <c r="CX222" s="48">
        <f t="shared" si="187"/>
        <v>0</v>
      </c>
      <c r="CY222" s="48">
        <f t="shared" si="188"/>
        <v>0</v>
      </c>
      <c r="CZ222" s="48">
        <f t="shared" si="189"/>
        <v>0</v>
      </c>
      <c r="DA222" s="48">
        <f t="shared" si="190"/>
        <v>3</v>
      </c>
      <c r="DB222" s="48">
        <f t="shared" si="191"/>
        <v>0</v>
      </c>
      <c r="DC222" s="48">
        <f t="shared" si="192"/>
        <v>0</v>
      </c>
      <c r="DD222" s="48">
        <f t="shared" si="193"/>
        <v>0</v>
      </c>
      <c r="DE222" s="48">
        <f t="shared" si="194"/>
        <v>0</v>
      </c>
      <c r="DF222" s="48">
        <f t="shared" si="195"/>
        <v>0</v>
      </c>
      <c r="DG222" s="48">
        <f t="shared" si="196"/>
        <v>1</v>
      </c>
      <c r="DH222" s="48" t="s">
        <v>487</v>
      </c>
      <c r="DI222" s="48">
        <f t="shared" si="197"/>
        <v>0</v>
      </c>
      <c r="DJ222" s="48">
        <f t="shared" si="198"/>
        <v>0</v>
      </c>
      <c r="DK222" s="48">
        <f t="shared" si="199"/>
        <v>0</v>
      </c>
      <c r="DL222" s="48">
        <f t="shared" si="200"/>
        <v>0</v>
      </c>
      <c r="DM222" s="48">
        <f t="shared" si="201"/>
        <v>1</v>
      </c>
      <c r="DN222" s="48">
        <f t="shared" si="202"/>
        <v>0</v>
      </c>
      <c r="DO222" s="48">
        <f t="shared" si="203"/>
        <v>1</v>
      </c>
      <c r="DP222" s="49">
        <f t="shared" si="207"/>
        <v>0</v>
      </c>
      <c r="DQ222" s="102">
        <f t="shared" si="204"/>
        <v>38</v>
      </c>
      <c r="DR222" s="48">
        <f t="shared" si="205"/>
        <v>0</v>
      </c>
      <c r="DS222" s="49">
        <f t="shared" si="208"/>
        <v>38</v>
      </c>
      <c r="DT222" s="113" t="s">
        <v>709</v>
      </c>
    </row>
    <row r="223" spans="1:124" s="15" customFormat="1" ht="54.75" customHeight="1" x14ac:dyDescent="0.25">
      <c r="A223" s="92"/>
      <c r="B223" s="92" t="s">
        <v>525</v>
      </c>
      <c r="C223" s="97" t="s">
        <v>532</v>
      </c>
      <c r="D223" s="51"/>
      <c r="E223" s="11" t="s">
        <v>477</v>
      </c>
      <c r="F223" s="12" t="s">
        <v>478</v>
      </c>
      <c r="G223" s="13" t="s">
        <v>496</v>
      </c>
      <c r="H223" s="14" t="s">
        <v>509</v>
      </c>
      <c r="I223" s="77">
        <v>7</v>
      </c>
      <c r="J223" s="78">
        <v>17</v>
      </c>
      <c r="K223" s="83">
        <v>0</v>
      </c>
      <c r="L223" s="77">
        <v>8</v>
      </c>
      <c r="M223" s="78">
        <v>18</v>
      </c>
      <c r="N223" s="78">
        <v>0</v>
      </c>
      <c r="O223" s="84">
        <v>0</v>
      </c>
      <c r="P223" s="33">
        <v>1</v>
      </c>
      <c r="Q223" s="21">
        <v>1</v>
      </c>
      <c r="R223" s="34"/>
      <c r="S223" s="66">
        <f t="shared" si="169"/>
        <v>8</v>
      </c>
      <c r="T223" s="67">
        <f t="shared" si="170"/>
        <v>18</v>
      </c>
      <c r="U223" s="68">
        <f t="shared" si="168"/>
        <v>0</v>
      </c>
      <c r="V223" s="60">
        <v>7</v>
      </c>
      <c r="W223" s="60">
        <v>0</v>
      </c>
      <c r="X223" s="60">
        <v>0</v>
      </c>
      <c r="Y223" s="60">
        <v>0</v>
      </c>
      <c r="Z223" s="60">
        <v>0</v>
      </c>
      <c r="AA223" s="60">
        <v>0</v>
      </c>
      <c r="AB223" s="69">
        <v>12</v>
      </c>
      <c r="AC223" s="69">
        <v>0</v>
      </c>
      <c r="AD223" s="69">
        <v>3</v>
      </c>
      <c r="AE223" s="69">
        <v>0</v>
      </c>
      <c r="AF223" s="69">
        <v>0</v>
      </c>
      <c r="AG223" s="69">
        <v>0</v>
      </c>
      <c r="AH223" s="69">
        <v>5</v>
      </c>
      <c r="AI223" s="69">
        <v>0</v>
      </c>
      <c r="AJ223" s="69">
        <v>0</v>
      </c>
      <c r="AK223" s="69">
        <v>0</v>
      </c>
      <c r="AL223" s="69">
        <v>2</v>
      </c>
      <c r="AM223" s="69">
        <v>0</v>
      </c>
      <c r="AN223" s="69">
        <v>0</v>
      </c>
      <c r="AO223" s="69">
        <v>0</v>
      </c>
      <c r="AP223" s="69">
        <v>0</v>
      </c>
      <c r="AQ223" s="69">
        <v>0</v>
      </c>
      <c r="AR223" s="69">
        <v>1</v>
      </c>
      <c r="AS223" s="69">
        <v>0</v>
      </c>
      <c r="AT223" s="69">
        <v>0</v>
      </c>
      <c r="AU223" s="69">
        <v>0</v>
      </c>
      <c r="AV223" s="69">
        <v>0</v>
      </c>
      <c r="AW223" s="69">
        <v>0</v>
      </c>
      <c r="AX223" s="69">
        <v>1</v>
      </c>
      <c r="AY223" s="69">
        <v>0</v>
      </c>
      <c r="AZ223" s="69">
        <v>0</v>
      </c>
      <c r="BA223" s="70">
        <v>1</v>
      </c>
      <c r="BB223" s="71">
        <f t="shared" si="171"/>
        <v>31</v>
      </c>
      <c r="BC223" s="69">
        <f t="shared" si="172"/>
        <v>1</v>
      </c>
      <c r="BD223" s="72">
        <f t="shared" si="173"/>
        <v>32</v>
      </c>
      <c r="BE223" s="24">
        <v>-1</v>
      </c>
      <c r="BF223" s="25"/>
      <c r="BG223" s="25">
        <v>3</v>
      </c>
      <c r="BH223" s="25"/>
      <c r="BI223" s="25"/>
      <c r="BJ223" s="25"/>
      <c r="BK223" s="25">
        <v>1</v>
      </c>
      <c r="BL223" s="25"/>
      <c r="BM223" s="25"/>
      <c r="BN223" s="25"/>
      <c r="BO223" s="25"/>
      <c r="BP223" s="25"/>
      <c r="BQ223" s="25"/>
      <c r="BR223" s="25"/>
      <c r="BS223" s="25"/>
      <c r="BT223" s="25"/>
      <c r="BU223" s="25">
        <v>1</v>
      </c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6"/>
      <c r="CK223" s="47">
        <f t="shared" si="174"/>
        <v>6</v>
      </c>
      <c r="CL223" s="48">
        <f t="shared" si="175"/>
        <v>0</v>
      </c>
      <c r="CM223" s="48">
        <f t="shared" si="176"/>
        <v>3</v>
      </c>
      <c r="CN223" s="48">
        <f t="shared" si="177"/>
        <v>0</v>
      </c>
      <c r="CO223" s="48">
        <f t="shared" si="178"/>
        <v>0</v>
      </c>
      <c r="CP223" s="48">
        <f t="shared" si="179"/>
        <v>0</v>
      </c>
      <c r="CQ223" s="48">
        <f t="shared" si="180"/>
        <v>13</v>
      </c>
      <c r="CR223" s="48">
        <f t="shared" si="181"/>
        <v>0</v>
      </c>
      <c r="CS223" s="48">
        <f t="shared" si="182"/>
        <v>3</v>
      </c>
      <c r="CT223" s="48">
        <f t="shared" si="183"/>
        <v>0</v>
      </c>
      <c r="CU223" s="48">
        <f t="shared" si="184"/>
        <v>0</v>
      </c>
      <c r="CV223" s="48">
        <f t="shared" si="185"/>
        <v>0</v>
      </c>
      <c r="CW223" s="48">
        <f t="shared" si="186"/>
        <v>5</v>
      </c>
      <c r="CX223" s="48">
        <f t="shared" si="187"/>
        <v>0</v>
      </c>
      <c r="CY223" s="48">
        <f t="shared" si="188"/>
        <v>0</v>
      </c>
      <c r="CZ223" s="48">
        <f t="shared" si="189"/>
        <v>0</v>
      </c>
      <c r="DA223" s="48">
        <f t="shared" si="190"/>
        <v>3</v>
      </c>
      <c r="DB223" s="48">
        <f t="shared" si="191"/>
        <v>0</v>
      </c>
      <c r="DC223" s="48">
        <f t="shared" si="192"/>
        <v>0</v>
      </c>
      <c r="DD223" s="48">
        <f t="shared" si="193"/>
        <v>0</v>
      </c>
      <c r="DE223" s="48">
        <f t="shared" si="194"/>
        <v>0</v>
      </c>
      <c r="DF223" s="48">
        <f t="shared" si="195"/>
        <v>0</v>
      </c>
      <c r="DG223" s="48">
        <f t="shared" si="196"/>
        <v>1</v>
      </c>
      <c r="DH223" s="48">
        <f t="shared" si="206"/>
        <v>0</v>
      </c>
      <c r="DI223" s="48">
        <f t="shared" si="197"/>
        <v>0</v>
      </c>
      <c r="DJ223" s="48">
        <f t="shared" si="198"/>
        <v>0</v>
      </c>
      <c r="DK223" s="48">
        <f t="shared" si="199"/>
        <v>0</v>
      </c>
      <c r="DL223" s="48">
        <f t="shared" si="200"/>
        <v>0</v>
      </c>
      <c r="DM223" s="48">
        <f t="shared" si="201"/>
        <v>1</v>
      </c>
      <c r="DN223" s="48">
        <f t="shared" si="202"/>
        <v>0</v>
      </c>
      <c r="DO223" s="48">
        <f t="shared" si="203"/>
        <v>0</v>
      </c>
      <c r="DP223" s="49">
        <f t="shared" si="207"/>
        <v>1</v>
      </c>
      <c r="DQ223" s="102">
        <f t="shared" si="204"/>
        <v>35</v>
      </c>
      <c r="DR223" s="48">
        <f t="shared" si="205"/>
        <v>1</v>
      </c>
      <c r="DS223" s="49">
        <f t="shared" si="208"/>
        <v>36</v>
      </c>
      <c r="DT223" s="113" t="s">
        <v>710</v>
      </c>
    </row>
    <row r="224" spans="1:124" s="15" customFormat="1" ht="30" customHeight="1" x14ac:dyDescent="0.25">
      <c r="A224" s="92"/>
      <c r="B224" s="92"/>
      <c r="C224" s="97"/>
      <c r="D224" s="51"/>
      <c r="E224" s="11" t="s">
        <v>479</v>
      </c>
      <c r="F224" s="12" t="s">
        <v>480</v>
      </c>
      <c r="G224" s="13" t="s">
        <v>496</v>
      </c>
      <c r="H224" s="14" t="s">
        <v>481</v>
      </c>
      <c r="I224" s="77">
        <v>6</v>
      </c>
      <c r="J224" s="78">
        <v>14</v>
      </c>
      <c r="K224" s="83">
        <v>0</v>
      </c>
      <c r="L224" s="77">
        <v>7</v>
      </c>
      <c r="M224" s="78">
        <v>16</v>
      </c>
      <c r="N224" s="78">
        <v>0</v>
      </c>
      <c r="O224" s="84">
        <v>0</v>
      </c>
      <c r="P224" s="33">
        <v>2</v>
      </c>
      <c r="Q224" s="21">
        <v>2</v>
      </c>
      <c r="R224" s="34"/>
      <c r="S224" s="66">
        <f t="shared" si="169"/>
        <v>8</v>
      </c>
      <c r="T224" s="67">
        <f t="shared" si="170"/>
        <v>16</v>
      </c>
      <c r="U224" s="68">
        <f t="shared" si="168"/>
        <v>0</v>
      </c>
      <c r="V224" s="60">
        <v>6</v>
      </c>
      <c r="W224" s="60">
        <v>0</v>
      </c>
      <c r="X224" s="60">
        <v>0</v>
      </c>
      <c r="Y224" s="60">
        <v>0</v>
      </c>
      <c r="Z224" s="60">
        <v>0</v>
      </c>
      <c r="AA224" s="60">
        <v>0</v>
      </c>
      <c r="AB224" s="69">
        <v>13</v>
      </c>
      <c r="AC224" s="69">
        <v>0</v>
      </c>
      <c r="AD224" s="69">
        <v>0</v>
      </c>
      <c r="AE224" s="69">
        <v>0</v>
      </c>
      <c r="AF224" s="69">
        <v>0</v>
      </c>
      <c r="AG224" s="69">
        <v>0</v>
      </c>
      <c r="AH224" s="69">
        <v>3</v>
      </c>
      <c r="AI224" s="69">
        <v>0</v>
      </c>
      <c r="AJ224" s="69">
        <v>0</v>
      </c>
      <c r="AK224" s="69">
        <v>0</v>
      </c>
      <c r="AL224" s="69">
        <v>2</v>
      </c>
      <c r="AM224" s="69">
        <v>0</v>
      </c>
      <c r="AN224" s="69">
        <v>0</v>
      </c>
      <c r="AO224" s="69">
        <v>0</v>
      </c>
      <c r="AP224" s="69">
        <v>0</v>
      </c>
      <c r="AQ224" s="69">
        <v>0</v>
      </c>
      <c r="AR224" s="69">
        <v>1</v>
      </c>
      <c r="AS224" s="69">
        <v>0</v>
      </c>
      <c r="AT224" s="69">
        <v>0</v>
      </c>
      <c r="AU224" s="69">
        <v>0</v>
      </c>
      <c r="AV224" s="69">
        <v>0</v>
      </c>
      <c r="AW224" s="69">
        <v>0</v>
      </c>
      <c r="AX224" s="69">
        <v>1</v>
      </c>
      <c r="AY224" s="69">
        <v>0</v>
      </c>
      <c r="AZ224" s="69">
        <v>0</v>
      </c>
      <c r="BA224" s="70">
        <v>1</v>
      </c>
      <c r="BB224" s="71">
        <f t="shared" si="171"/>
        <v>26</v>
      </c>
      <c r="BC224" s="69">
        <f t="shared" si="172"/>
        <v>1</v>
      </c>
      <c r="BD224" s="72">
        <f t="shared" si="173"/>
        <v>27</v>
      </c>
      <c r="BE224" s="27">
        <v>3</v>
      </c>
      <c r="BF224" s="21"/>
      <c r="BG224" s="21"/>
      <c r="BH224" s="21"/>
      <c r="BI224" s="21"/>
      <c r="BJ224" s="21"/>
      <c r="BK224" s="21">
        <v>2</v>
      </c>
      <c r="BL224" s="21"/>
      <c r="BM224" s="21"/>
      <c r="BN224" s="21"/>
      <c r="BO224" s="21"/>
      <c r="BP224" s="21"/>
      <c r="BQ224" s="21">
        <v>1</v>
      </c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42"/>
      <c r="CK224" s="47">
        <f t="shared" si="174"/>
        <v>9</v>
      </c>
      <c r="CL224" s="48">
        <f t="shared" si="175"/>
        <v>0</v>
      </c>
      <c r="CM224" s="48">
        <f t="shared" si="176"/>
        <v>0</v>
      </c>
      <c r="CN224" s="48">
        <f t="shared" si="177"/>
        <v>0</v>
      </c>
      <c r="CO224" s="48">
        <f t="shared" si="178"/>
        <v>0</v>
      </c>
      <c r="CP224" s="48">
        <f t="shared" si="179"/>
        <v>0</v>
      </c>
      <c r="CQ224" s="48">
        <f t="shared" si="180"/>
        <v>15</v>
      </c>
      <c r="CR224" s="48">
        <f t="shared" si="181"/>
        <v>0</v>
      </c>
      <c r="CS224" s="48">
        <f t="shared" si="182"/>
        <v>0</v>
      </c>
      <c r="CT224" s="48">
        <f t="shared" si="183"/>
        <v>0</v>
      </c>
      <c r="CU224" s="48">
        <f t="shared" si="184"/>
        <v>0</v>
      </c>
      <c r="CV224" s="48">
        <f t="shared" si="185"/>
        <v>0</v>
      </c>
      <c r="CW224" s="48">
        <f t="shared" si="186"/>
        <v>4</v>
      </c>
      <c r="CX224" s="48">
        <f t="shared" si="187"/>
        <v>0</v>
      </c>
      <c r="CY224" s="48">
        <f t="shared" si="188"/>
        <v>0</v>
      </c>
      <c r="CZ224" s="48">
        <f t="shared" si="189"/>
        <v>0</v>
      </c>
      <c r="DA224" s="48">
        <f t="shared" si="190"/>
        <v>2</v>
      </c>
      <c r="DB224" s="48">
        <f t="shared" si="191"/>
        <v>0</v>
      </c>
      <c r="DC224" s="48">
        <f t="shared" si="192"/>
        <v>0</v>
      </c>
      <c r="DD224" s="48">
        <f t="shared" si="193"/>
        <v>0</v>
      </c>
      <c r="DE224" s="48">
        <f t="shared" si="194"/>
        <v>0</v>
      </c>
      <c r="DF224" s="48">
        <f t="shared" si="195"/>
        <v>0</v>
      </c>
      <c r="DG224" s="48">
        <f t="shared" si="196"/>
        <v>1</v>
      </c>
      <c r="DH224" s="48">
        <f t="shared" si="206"/>
        <v>0</v>
      </c>
      <c r="DI224" s="48">
        <f t="shared" si="197"/>
        <v>0</v>
      </c>
      <c r="DJ224" s="48">
        <f t="shared" si="198"/>
        <v>0</v>
      </c>
      <c r="DK224" s="48">
        <f t="shared" si="199"/>
        <v>0</v>
      </c>
      <c r="DL224" s="48">
        <f t="shared" si="200"/>
        <v>0</v>
      </c>
      <c r="DM224" s="48">
        <f t="shared" si="201"/>
        <v>1</v>
      </c>
      <c r="DN224" s="48">
        <f t="shared" si="202"/>
        <v>0</v>
      </c>
      <c r="DO224" s="48">
        <f t="shared" si="203"/>
        <v>0</v>
      </c>
      <c r="DP224" s="49">
        <f t="shared" si="207"/>
        <v>1</v>
      </c>
      <c r="DQ224" s="102">
        <f t="shared" si="204"/>
        <v>32</v>
      </c>
      <c r="DR224" s="48">
        <f t="shared" si="205"/>
        <v>1</v>
      </c>
      <c r="DS224" s="49">
        <f t="shared" si="208"/>
        <v>33</v>
      </c>
      <c r="DT224" s="113" t="s">
        <v>711</v>
      </c>
    </row>
    <row r="225" spans="1:124" s="15" customFormat="1" ht="32.25" customHeight="1" x14ac:dyDescent="0.25">
      <c r="A225" s="97"/>
      <c r="B225" s="97" t="s">
        <v>525</v>
      </c>
      <c r="C225" s="97" t="s">
        <v>518</v>
      </c>
      <c r="D225" s="51"/>
      <c r="E225" s="11" t="s">
        <v>482</v>
      </c>
      <c r="F225" s="12">
        <v>45004594</v>
      </c>
      <c r="G225" s="13" t="s">
        <v>496</v>
      </c>
      <c r="H225" s="14" t="s">
        <v>63</v>
      </c>
      <c r="I225" s="77">
        <v>3</v>
      </c>
      <c r="J225" s="78">
        <v>6</v>
      </c>
      <c r="K225" s="83">
        <v>0</v>
      </c>
      <c r="L225" s="77">
        <v>3</v>
      </c>
      <c r="M225" s="78">
        <v>7</v>
      </c>
      <c r="N225" s="78">
        <v>0</v>
      </c>
      <c r="O225" s="84">
        <v>0</v>
      </c>
      <c r="P225" s="33"/>
      <c r="Q225" s="21"/>
      <c r="R225" s="34"/>
      <c r="S225" s="66">
        <f t="shared" si="169"/>
        <v>3</v>
      </c>
      <c r="T225" s="67">
        <f t="shared" si="170"/>
        <v>6</v>
      </c>
      <c r="U225" s="68">
        <f t="shared" si="168"/>
        <v>0</v>
      </c>
      <c r="V225" s="60">
        <v>2</v>
      </c>
      <c r="W225" s="60">
        <v>0</v>
      </c>
      <c r="X225" s="60">
        <v>1</v>
      </c>
      <c r="Y225" s="60">
        <v>0</v>
      </c>
      <c r="Z225" s="60">
        <v>0</v>
      </c>
      <c r="AA225" s="60">
        <v>0</v>
      </c>
      <c r="AB225" s="69">
        <v>3</v>
      </c>
      <c r="AC225" s="69">
        <v>0</v>
      </c>
      <c r="AD225" s="69">
        <v>1</v>
      </c>
      <c r="AE225" s="69">
        <v>0</v>
      </c>
      <c r="AF225" s="69">
        <v>0</v>
      </c>
      <c r="AG225" s="69">
        <v>0</v>
      </c>
      <c r="AH225" s="69">
        <v>3</v>
      </c>
      <c r="AI225" s="69">
        <v>0</v>
      </c>
      <c r="AJ225" s="69">
        <v>0</v>
      </c>
      <c r="AK225" s="69">
        <v>0</v>
      </c>
      <c r="AL225" s="69">
        <v>0</v>
      </c>
      <c r="AM225" s="69">
        <v>0</v>
      </c>
      <c r="AN225" s="69">
        <v>1</v>
      </c>
      <c r="AO225" s="69">
        <v>0</v>
      </c>
      <c r="AP225" s="69">
        <v>0</v>
      </c>
      <c r="AQ225" s="69">
        <v>0</v>
      </c>
      <c r="AR225" s="69">
        <v>0</v>
      </c>
      <c r="AS225" s="69" t="s">
        <v>487</v>
      </c>
      <c r="AT225" s="69">
        <v>0</v>
      </c>
      <c r="AU225" s="69">
        <v>0</v>
      </c>
      <c r="AV225" s="69">
        <v>0</v>
      </c>
      <c r="AW225" s="69">
        <v>0</v>
      </c>
      <c r="AX225" s="69">
        <v>1</v>
      </c>
      <c r="AY225" s="69">
        <v>0</v>
      </c>
      <c r="AZ225" s="69">
        <v>0</v>
      </c>
      <c r="BA225" s="70" t="s">
        <v>487</v>
      </c>
      <c r="BB225" s="71">
        <f t="shared" si="171"/>
        <v>12</v>
      </c>
      <c r="BC225" s="69">
        <f t="shared" si="172"/>
        <v>0</v>
      </c>
      <c r="BD225" s="72">
        <f t="shared" si="173"/>
        <v>12</v>
      </c>
      <c r="BE225" s="24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6"/>
      <c r="CK225" s="47">
        <f t="shared" si="174"/>
        <v>2</v>
      </c>
      <c r="CL225" s="48">
        <f t="shared" si="175"/>
        <v>0</v>
      </c>
      <c r="CM225" s="48">
        <f t="shared" si="176"/>
        <v>1</v>
      </c>
      <c r="CN225" s="48">
        <f t="shared" si="177"/>
        <v>0</v>
      </c>
      <c r="CO225" s="48">
        <f t="shared" si="178"/>
        <v>0</v>
      </c>
      <c r="CP225" s="48">
        <f t="shared" si="179"/>
        <v>0</v>
      </c>
      <c r="CQ225" s="48">
        <f t="shared" si="180"/>
        <v>3</v>
      </c>
      <c r="CR225" s="48">
        <f t="shared" si="181"/>
        <v>0</v>
      </c>
      <c r="CS225" s="48">
        <f t="shared" si="182"/>
        <v>1</v>
      </c>
      <c r="CT225" s="48">
        <f t="shared" si="183"/>
        <v>0</v>
      </c>
      <c r="CU225" s="48">
        <f t="shared" si="184"/>
        <v>0</v>
      </c>
      <c r="CV225" s="48">
        <f t="shared" si="185"/>
        <v>0</v>
      </c>
      <c r="CW225" s="48">
        <f t="shared" si="186"/>
        <v>3</v>
      </c>
      <c r="CX225" s="48">
        <f t="shared" si="187"/>
        <v>0</v>
      </c>
      <c r="CY225" s="48">
        <f t="shared" si="188"/>
        <v>0</v>
      </c>
      <c r="CZ225" s="48">
        <f t="shared" si="189"/>
        <v>0</v>
      </c>
      <c r="DA225" s="48">
        <f t="shared" si="190"/>
        <v>0</v>
      </c>
      <c r="DB225" s="48">
        <f t="shared" si="191"/>
        <v>0</v>
      </c>
      <c r="DC225" s="48">
        <f t="shared" si="192"/>
        <v>1</v>
      </c>
      <c r="DD225" s="48">
        <f t="shared" si="193"/>
        <v>0</v>
      </c>
      <c r="DE225" s="48">
        <f t="shared" si="194"/>
        <v>0</v>
      </c>
      <c r="DF225" s="48">
        <f t="shared" si="195"/>
        <v>0</v>
      </c>
      <c r="DG225" s="48">
        <f t="shared" si="196"/>
        <v>0</v>
      </c>
      <c r="DH225" s="48" t="s">
        <v>487</v>
      </c>
      <c r="DI225" s="48">
        <f t="shared" si="197"/>
        <v>0</v>
      </c>
      <c r="DJ225" s="48">
        <f t="shared" si="198"/>
        <v>0</v>
      </c>
      <c r="DK225" s="48">
        <f t="shared" si="199"/>
        <v>0</v>
      </c>
      <c r="DL225" s="48">
        <f t="shared" si="200"/>
        <v>0</v>
      </c>
      <c r="DM225" s="48">
        <f t="shared" si="201"/>
        <v>1</v>
      </c>
      <c r="DN225" s="48">
        <f t="shared" si="202"/>
        <v>0</v>
      </c>
      <c r="DO225" s="48">
        <f t="shared" si="203"/>
        <v>0</v>
      </c>
      <c r="DP225" s="49" t="s">
        <v>487</v>
      </c>
      <c r="DQ225" s="102">
        <f t="shared" si="204"/>
        <v>12</v>
      </c>
      <c r="DR225" s="48">
        <f t="shared" si="205"/>
        <v>0</v>
      </c>
      <c r="DS225" s="49">
        <f t="shared" si="208"/>
        <v>12</v>
      </c>
      <c r="DT225" s="113" t="s">
        <v>712</v>
      </c>
    </row>
    <row r="226" spans="1:124" s="15" customFormat="1" ht="37.5" customHeight="1" x14ac:dyDescent="0.25">
      <c r="A226" s="92"/>
      <c r="B226" s="92" t="s">
        <v>524</v>
      </c>
      <c r="C226" s="97" t="s">
        <v>517</v>
      </c>
      <c r="D226" s="51"/>
      <c r="E226" s="11" t="s">
        <v>483</v>
      </c>
      <c r="F226" s="12">
        <v>45010511</v>
      </c>
      <c r="G226" s="13" t="s">
        <v>496</v>
      </c>
      <c r="H226" s="14" t="s">
        <v>484</v>
      </c>
      <c r="I226" s="77">
        <v>6</v>
      </c>
      <c r="J226" s="78">
        <v>16</v>
      </c>
      <c r="K226" s="83">
        <v>0</v>
      </c>
      <c r="L226" s="77">
        <v>7</v>
      </c>
      <c r="M226" s="78">
        <v>17</v>
      </c>
      <c r="N226" s="78">
        <v>0</v>
      </c>
      <c r="O226" s="84">
        <v>0</v>
      </c>
      <c r="P226" s="33"/>
      <c r="Q226" s="21"/>
      <c r="R226" s="34"/>
      <c r="S226" s="66">
        <f t="shared" si="169"/>
        <v>6</v>
      </c>
      <c r="T226" s="67">
        <f t="shared" si="170"/>
        <v>16</v>
      </c>
      <c r="U226" s="68">
        <f t="shared" si="168"/>
        <v>0</v>
      </c>
      <c r="V226" s="60">
        <v>4</v>
      </c>
      <c r="W226" s="60">
        <v>0</v>
      </c>
      <c r="X226" s="60">
        <v>2</v>
      </c>
      <c r="Y226" s="60">
        <v>0</v>
      </c>
      <c r="Z226" s="60">
        <v>0</v>
      </c>
      <c r="AA226" s="60">
        <v>0</v>
      </c>
      <c r="AB226" s="69">
        <v>14</v>
      </c>
      <c r="AC226" s="69">
        <v>0</v>
      </c>
      <c r="AD226" s="69">
        <v>1</v>
      </c>
      <c r="AE226" s="69">
        <v>0</v>
      </c>
      <c r="AF226" s="69">
        <v>0</v>
      </c>
      <c r="AG226" s="69">
        <v>0</v>
      </c>
      <c r="AH226" s="69">
        <v>4</v>
      </c>
      <c r="AI226" s="69">
        <v>0</v>
      </c>
      <c r="AJ226" s="69">
        <v>0</v>
      </c>
      <c r="AK226" s="69">
        <v>0</v>
      </c>
      <c r="AL226" s="69">
        <v>2</v>
      </c>
      <c r="AM226" s="69">
        <v>0</v>
      </c>
      <c r="AN226" s="69">
        <v>0</v>
      </c>
      <c r="AO226" s="69">
        <v>0</v>
      </c>
      <c r="AP226" s="69">
        <v>0</v>
      </c>
      <c r="AQ226" s="69">
        <v>0</v>
      </c>
      <c r="AR226" s="69">
        <v>1</v>
      </c>
      <c r="AS226" s="69">
        <v>0</v>
      </c>
      <c r="AT226" s="69">
        <v>0</v>
      </c>
      <c r="AU226" s="69">
        <v>0</v>
      </c>
      <c r="AV226" s="69">
        <v>0</v>
      </c>
      <c r="AW226" s="69">
        <v>0</v>
      </c>
      <c r="AX226" s="69">
        <v>1</v>
      </c>
      <c r="AY226" s="69">
        <v>0</v>
      </c>
      <c r="AZ226" s="69">
        <v>0</v>
      </c>
      <c r="BA226" s="70">
        <v>1</v>
      </c>
      <c r="BB226" s="71">
        <f t="shared" si="171"/>
        <v>29</v>
      </c>
      <c r="BC226" s="69">
        <f t="shared" si="172"/>
        <v>1</v>
      </c>
      <c r="BD226" s="72">
        <f t="shared" si="173"/>
        <v>30</v>
      </c>
      <c r="BE226" s="24">
        <v>1</v>
      </c>
      <c r="BF226" s="25"/>
      <c r="BG226" s="25">
        <v>-1</v>
      </c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6"/>
      <c r="CK226" s="47">
        <f t="shared" si="174"/>
        <v>5</v>
      </c>
      <c r="CL226" s="48">
        <f t="shared" si="175"/>
        <v>0</v>
      </c>
      <c r="CM226" s="48">
        <f t="shared" si="176"/>
        <v>1</v>
      </c>
      <c r="CN226" s="48">
        <f t="shared" si="177"/>
        <v>0</v>
      </c>
      <c r="CO226" s="48">
        <f t="shared" si="178"/>
        <v>0</v>
      </c>
      <c r="CP226" s="48">
        <f t="shared" si="179"/>
        <v>0</v>
      </c>
      <c r="CQ226" s="48">
        <f t="shared" si="180"/>
        <v>14</v>
      </c>
      <c r="CR226" s="48">
        <f t="shared" si="181"/>
        <v>0</v>
      </c>
      <c r="CS226" s="48">
        <f t="shared" si="182"/>
        <v>1</v>
      </c>
      <c r="CT226" s="48">
        <f t="shared" si="183"/>
        <v>0</v>
      </c>
      <c r="CU226" s="48">
        <f t="shared" si="184"/>
        <v>0</v>
      </c>
      <c r="CV226" s="48">
        <f t="shared" si="185"/>
        <v>0</v>
      </c>
      <c r="CW226" s="48">
        <f t="shared" si="186"/>
        <v>4</v>
      </c>
      <c r="CX226" s="48">
        <f t="shared" si="187"/>
        <v>0</v>
      </c>
      <c r="CY226" s="48">
        <f t="shared" si="188"/>
        <v>0</v>
      </c>
      <c r="CZ226" s="48">
        <f t="shared" si="189"/>
        <v>0</v>
      </c>
      <c r="DA226" s="48">
        <f t="shared" si="190"/>
        <v>2</v>
      </c>
      <c r="DB226" s="48">
        <f t="shared" si="191"/>
        <v>0</v>
      </c>
      <c r="DC226" s="48">
        <f t="shared" si="192"/>
        <v>0</v>
      </c>
      <c r="DD226" s="48">
        <f t="shared" si="193"/>
        <v>0</v>
      </c>
      <c r="DE226" s="48">
        <f t="shared" si="194"/>
        <v>0</v>
      </c>
      <c r="DF226" s="48">
        <f t="shared" si="195"/>
        <v>0</v>
      </c>
      <c r="DG226" s="48">
        <f t="shared" si="196"/>
        <v>1</v>
      </c>
      <c r="DH226" s="48">
        <f t="shared" si="206"/>
        <v>0</v>
      </c>
      <c r="DI226" s="48">
        <f t="shared" si="197"/>
        <v>0</v>
      </c>
      <c r="DJ226" s="48">
        <f t="shared" si="198"/>
        <v>0</v>
      </c>
      <c r="DK226" s="48">
        <f t="shared" si="199"/>
        <v>0</v>
      </c>
      <c r="DL226" s="48">
        <f t="shared" si="200"/>
        <v>0</v>
      </c>
      <c r="DM226" s="48">
        <f t="shared" si="201"/>
        <v>1</v>
      </c>
      <c r="DN226" s="48">
        <f t="shared" si="202"/>
        <v>0</v>
      </c>
      <c r="DO226" s="48">
        <f t="shared" si="203"/>
        <v>0</v>
      </c>
      <c r="DP226" s="49">
        <f t="shared" si="207"/>
        <v>1</v>
      </c>
      <c r="DQ226" s="102">
        <f t="shared" si="204"/>
        <v>29</v>
      </c>
      <c r="DR226" s="48">
        <f t="shared" si="205"/>
        <v>1</v>
      </c>
      <c r="DS226" s="49">
        <f t="shared" si="208"/>
        <v>30</v>
      </c>
      <c r="DT226" s="113" t="s">
        <v>713</v>
      </c>
    </row>
    <row r="227" spans="1:124" s="15" customFormat="1" ht="32.25" customHeight="1" x14ac:dyDescent="0.25">
      <c r="A227" s="92"/>
      <c r="B227" s="92"/>
      <c r="C227" s="97"/>
      <c r="D227" s="51"/>
      <c r="E227" s="11" t="s">
        <v>483</v>
      </c>
      <c r="F227" s="12">
        <v>45004600</v>
      </c>
      <c r="G227" s="13" t="s">
        <v>496</v>
      </c>
      <c r="H227" s="14" t="s">
        <v>485</v>
      </c>
      <c r="I227" s="77">
        <v>6</v>
      </c>
      <c r="J227" s="78">
        <v>17</v>
      </c>
      <c r="K227" s="83">
        <v>0</v>
      </c>
      <c r="L227" s="77">
        <v>6</v>
      </c>
      <c r="M227" s="78">
        <v>18</v>
      </c>
      <c r="N227" s="78">
        <v>0</v>
      </c>
      <c r="O227" s="84">
        <v>0</v>
      </c>
      <c r="P227" s="33"/>
      <c r="Q227" s="21"/>
      <c r="R227" s="34"/>
      <c r="S227" s="66">
        <f t="shared" si="169"/>
        <v>6</v>
      </c>
      <c r="T227" s="67">
        <f t="shared" si="170"/>
        <v>17</v>
      </c>
      <c r="U227" s="68">
        <f t="shared" si="168"/>
        <v>0</v>
      </c>
      <c r="V227" s="60">
        <v>6</v>
      </c>
      <c r="W227" s="60">
        <v>0</v>
      </c>
      <c r="X227" s="60">
        <v>0</v>
      </c>
      <c r="Y227" s="60">
        <v>0</v>
      </c>
      <c r="Z227" s="60">
        <v>0</v>
      </c>
      <c r="AA227" s="60">
        <v>0</v>
      </c>
      <c r="AB227" s="69">
        <v>16</v>
      </c>
      <c r="AC227" s="69">
        <v>0</v>
      </c>
      <c r="AD227" s="69">
        <v>0</v>
      </c>
      <c r="AE227" s="69">
        <v>0</v>
      </c>
      <c r="AF227" s="69">
        <v>0</v>
      </c>
      <c r="AG227" s="69">
        <v>0</v>
      </c>
      <c r="AH227" s="69">
        <v>4</v>
      </c>
      <c r="AI227" s="69">
        <v>0</v>
      </c>
      <c r="AJ227" s="69">
        <v>0</v>
      </c>
      <c r="AK227" s="69">
        <v>0</v>
      </c>
      <c r="AL227" s="69">
        <v>2</v>
      </c>
      <c r="AM227" s="69">
        <v>0</v>
      </c>
      <c r="AN227" s="69">
        <v>0</v>
      </c>
      <c r="AO227" s="69">
        <v>0</v>
      </c>
      <c r="AP227" s="69">
        <v>0</v>
      </c>
      <c r="AQ227" s="69">
        <v>0</v>
      </c>
      <c r="AR227" s="69">
        <v>1</v>
      </c>
      <c r="AS227" s="69">
        <v>0</v>
      </c>
      <c r="AT227" s="69">
        <v>0</v>
      </c>
      <c r="AU227" s="69">
        <v>0</v>
      </c>
      <c r="AV227" s="69">
        <v>0</v>
      </c>
      <c r="AW227" s="69">
        <v>0</v>
      </c>
      <c r="AX227" s="69">
        <v>1</v>
      </c>
      <c r="AY227" s="69">
        <v>0</v>
      </c>
      <c r="AZ227" s="69">
        <v>0</v>
      </c>
      <c r="BA227" s="70">
        <v>1</v>
      </c>
      <c r="BB227" s="71">
        <f t="shared" si="171"/>
        <v>30</v>
      </c>
      <c r="BC227" s="69">
        <f t="shared" si="172"/>
        <v>1</v>
      </c>
      <c r="BD227" s="72">
        <f t="shared" si="173"/>
        <v>31</v>
      </c>
      <c r="BE227" s="24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6"/>
      <c r="CK227" s="47">
        <f t="shared" si="174"/>
        <v>6</v>
      </c>
      <c r="CL227" s="48">
        <f t="shared" si="175"/>
        <v>0</v>
      </c>
      <c r="CM227" s="48">
        <f t="shared" si="176"/>
        <v>0</v>
      </c>
      <c r="CN227" s="48">
        <f t="shared" si="177"/>
        <v>0</v>
      </c>
      <c r="CO227" s="48">
        <f t="shared" si="178"/>
        <v>0</v>
      </c>
      <c r="CP227" s="48">
        <f t="shared" si="179"/>
        <v>0</v>
      </c>
      <c r="CQ227" s="48">
        <f t="shared" si="180"/>
        <v>16</v>
      </c>
      <c r="CR227" s="48">
        <f t="shared" si="181"/>
        <v>0</v>
      </c>
      <c r="CS227" s="48">
        <f t="shared" si="182"/>
        <v>0</v>
      </c>
      <c r="CT227" s="48">
        <f t="shared" si="183"/>
        <v>0</v>
      </c>
      <c r="CU227" s="48">
        <f t="shared" si="184"/>
        <v>0</v>
      </c>
      <c r="CV227" s="48">
        <f t="shared" si="185"/>
        <v>0</v>
      </c>
      <c r="CW227" s="48">
        <f t="shared" si="186"/>
        <v>4</v>
      </c>
      <c r="CX227" s="48">
        <f t="shared" si="187"/>
        <v>0</v>
      </c>
      <c r="CY227" s="48">
        <f t="shared" si="188"/>
        <v>0</v>
      </c>
      <c r="CZ227" s="48">
        <f t="shared" si="189"/>
        <v>0</v>
      </c>
      <c r="DA227" s="48">
        <f t="shared" si="190"/>
        <v>2</v>
      </c>
      <c r="DB227" s="48">
        <f t="shared" si="191"/>
        <v>0</v>
      </c>
      <c r="DC227" s="48">
        <f t="shared" si="192"/>
        <v>0</v>
      </c>
      <c r="DD227" s="48">
        <f t="shared" si="193"/>
        <v>0</v>
      </c>
      <c r="DE227" s="48">
        <f t="shared" si="194"/>
        <v>0</v>
      </c>
      <c r="DF227" s="48">
        <f t="shared" si="195"/>
        <v>0</v>
      </c>
      <c r="DG227" s="48">
        <f t="shared" si="196"/>
        <v>1</v>
      </c>
      <c r="DH227" s="48">
        <f t="shared" si="206"/>
        <v>0</v>
      </c>
      <c r="DI227" s="48">
        <f t="shared" si="197"/>
        <v>0</v>
      </c>
      <c r="DJ227" s="48">
        <f t="shared" si="198"/>
        <v>0</v>
      </c>
      <c r="DK227" s="48">
        <f t="shared" si="199"/>
        <v>0</v>
      </c>
      <c r="DL227" s="48">
        <f t="shared" si="200"/>
        <v>0</v>
      </c>
      <c r="DM227" s="48">
        <f t="shared" si="201"/>
        <v>1</v>
      </c>
      <c r="DN227" s="48">
        <f t="shared" si="202"/>
        <v>0</v>
      </c>
      <c r="DO227" s="48">
        <f t="shared" si="203"/>
        <v>0</v>
      </c>
      <c r="DP227" s="49">
        <f t="shared" si="207"/>
        <v>1</v>
      </c>
      <c r="DQ227" s="102">
        <f t="shared" si="204"/>
        <v>30</v>
      </c>
      <c r="DR227" s="48">
        <f t="shared" si="205"/>
        <v>1</v>
      </c>
      <c r="DS227" s="49">
        <f t="shared" si="208"/>
        <v>31</v>
      </c>
      <c r="DT227" s="113" t="s">
        <v>714</v>
      </c>
    </row>
    <row r="228" spans="1:124" s="15" customFormat="1" ht="30" customHeight="1" x14ac:dyDescent="0.25">
      <c r="A228" s="92"/>
      <c r="B228" s="92" t="s">
        <v>525</v>
      </c>
      <c r="C228" s="97" t="s">
        <v>515</v>
      </c>
      <c r="D228" s="51"/>
      <c r="E228" s="11" t="s">
        <v>483</v>
      </c>
      <c r="F228" s="12">
        <v>45012104</v>
      </c>
      <c r="G228" s="13" t="s">
        <v>496</v>
      </c>
      <c r="H228" s="14" t="s">
        <v>486</v>
      </c>
      <c r="I228" s="77">
        <v>6</v>
      </c>
      <c r="J228" s="78">
        <v>14</v>
      </c>
      <c r="K228" s="83">
        <v>0</v>
      </c>
      <c r="L228" s="77">
        <v>6</v>
      </c>
      <c r="M228" s="78">
        <v>14</v>
      </c>
      <c r="N228" s="78">
        <v>0</v>
      </c>
      <c r="O228" s="84">
        <v>0</v>
      </c>
      <c r="P228" s="33"/>
      <c r="Q228" s="21">
        <v>-1</v>
      </c>
      <c r="R228" s="34"/>
      <c r="S228" s="66">
        <f t="shared" si="169"/>
        <v>6</v>
      </c>
      <c r="T228" s="67">
        <f t="shared" si="170"/>
        <v>13</v>
      </c>
      <c r="U228" s="68">
        <f t="shared" si="168"/>
        <v>0</v>
      </c>
      <c r="V228" s="60">
        <v>4</v>
      </c>
      <c r="W228" s="60">
        <v>0</v>
      </c>
      <c r="X228" s="60">
        <v>2</v>
      </c>
      <c r="Y228" s="60">
        <v>0</v>
      </c>
      <c r="Z228" s="60">
        <v>0</v>
      </c>
      <c r="AA228" s="60">
        <v>0</v>
      </c>
      <c r="AB228" s="69">
        <v>10</v>
      </c>
      <c r="AC228" s="69">
        <v>0</v>
      </c>
      <c r="AD228" s="69">
        <v>2</v>
      </c>
      <c r="AE228" s="69">
        <v>0</v>
      </c>
      <c r="AF228" s="69">
        <v>0</v>
      </c>
      <c r="AG228" s="69">
        <v>0</v>
      </c>
      <c r="AH228" s="69">
        <v>4</v>
      </c>
      <c r="AI228" s="69">
        <v>0</v>
      </c>
      <c r="AJ228" s="69">
        <v>0</v>
      </c>
      <c r="AK228" s="69">
        <v>0</v>
      </c>
      <c r="AL228" s="69">
        <v>2</v>
      </c>
      <c r="AM228" s="69">
        <v>0</v>
      </c>
      <c r="AN228" s="69">
        <v>0</v>
      </c>
      <c r="AO228" s="69">
        <v>0</v>
      </c>
      <c r="AP228" s="69">
        <v>0</v>
      </c>
      <c r="AQ228" s="69">
        <v>0</v>
      </c>
      <c r="AR228" s="69">
        <v>0</v>
      </c>
      <c r="AS228" s="69">
        <v>0</v>
      </c>
      <c r="AT228" s="69">
        <v>1</v>
      </c>
      <c r="AU228" s="69">
        <v>0</v>
      </c>
      <c r="AV228" s="69">
        <v>0</v>
      </c>
      <c r="AW228" s="69">
        <v>0</v>
      </c>
      <c r="AX228" s="69">
        <v>1</v>
      </c>
      <c r="AY228" s="69">
        <v>0</v>
      </c>
      <c r="AZ228" s="69">
        <v>0</v>
      </c>
      <c r="BA228" s="70">
        <v>1</v>
      </c>
      <c r="BB228" s="71">
        <f t="shared" si="171"/>
        <v>26</v>
      </c>
      <c r="BC228" s="69">
        <f t="shared" si="172"/>
        <v>1</v>
      </c>
      <c r="BD228" s="72">
        <f t="shared" si="173"/>
        <v>27</v>
      </c>
      <c r="BE228" s="27"/>
      <c r="BF228" s="21"/>
      <c r="BG228" s="21"/>
      <c r="BH228" s="21"/>
      <c r="BI228" s="21"/>
      <c r="BJ228" s="21"/>
      <c r="BK228" s="21"/>
      <c r="BL228" s="21"/>
      <c r="BM228" s="21">
        <v>-1</v>
      </c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42"/>
      <c r="CK228" s="47">
        <f t="shared" si="174"/>
        <v>4</v>
      </c>
      <c r="CL228" s="48">
        <f t="shared" si="175"/>
        <v>0</v>
      </c>
      <c r="CM228" s="48">
        <f t="shared" si="176"/>
        <v>2</v>
      </c>
      <c r="CN228" s="48">
        <f t="shared" si="177"/>
        <v>0</v>
      </c>
      <c r="CO228" s="48">
        <f t="shared" si="178"/>
        <v>0</v>
      </c>
      <c r="CP228" s="48">
        <f t="shared" si="179"/>
        <v>0</v>
      </c>
      <c r="CQ228" s="48">
        <f t="shared" si="180"/>
        <v>10</v>
      </c>
      <c r="CR228" s="48">
        <f t="shared" si="181"/>
        <v>0</v>
      </c>
      <c r="CS228" s="48">
        <f t="shared" si="182"/>
        <v>1</v>
      </c>
      <c r="CT228" s="48">
        <f t="shared" si="183"/>
        <v>0</v>
      </c>
      <c r="CU228" s="48">
        <f t="shared" si="184"/>
        <v>0</v>
      </c>
      <c r="CV228" s="48">
        <f t="shared" si="185"/>
        <v>0</v>
      </c>
      <c r="CW228" s="48">
        <f t="shared" si="186"/>
        <v>4</v>
      </c>
      <c r="CX228" s="48">
        <f t="shared" si="187"/>
        <v>0</v>
      </c>
      <c r="CY228" s="48">
        <f t="shared" si="188"/>
        <v>0</v>
      </c>
      <c r="CZ228" s="48">
        <f t="shared" si="189"/>
        <v>0</v>
      </c>
      <c r="DA228" s="48">
        <f t="shared" si="190"/>
        <v>2</v>
      </c>
      <c r="DB228" s="48">
        <f t="shared" si="191"/>
        <v>0</v>
      </c>
      <c r="DC228" s="48">
        <f t="shared" si="192"/>
        <v>0</v>
      </c>
      <c r="DD228" s="48">
        <f t="shared" si="193"/>
        <v>0</v>
      </c>
      <c r="DE228" s="48">
        <f t="shared" si="194"/>
        <v>0</v>
      </c>
      <c r="DF228" s="48">
        <f t="shared" si="195"/>
        <v>0</v>
      </c>
      <c r="DG228" s="48">
        <f t="shared" si="196"/>
        <v>0</v>
      </c>
      <c r="DH228" s="48">
        <f t="shared" si="206"/>
        <v>0</v>
      </c>
      <c r="DI228" s="48">
        <f t="shared" si="197"/>
        <v>1</v>
      </c>
      <c r="DJ228" s="48">
        <f t="shared" si="198"/>
        <v>0</v>
      </c>
      <c r="DK228" s="48">
        <f t="shared" si="199"/>
        <v>0</v>
      </c>
      <c r="DL228" s="48">
        <f t="shared" si="200"/>
        <v>0</v>
      </c>
      <c r="DM228" s="48">
        <f t="shared" si="201"/>
        <v>1</v>
      </c>
      <c r="DN228" s="48">
        <f t="shared" si="202"/>
        <v>0</v>
      </c>
      <c r="DO228" s="48">
        <f t="shared" si="203"/>
        <v>0</v>
      </c>
      <c r="DP228" s="49">
        <f t="shared" si="207"/>
        <v>1</v>
      </c>
      <c r="DQ228" s="102">
        <f t="shared" si="204"/>
        <v>25</v>
      </c>
      <c r="DR228" s="48">
        <f t="shared" si="205"/>
        <v>1</v>
      </c>
      <c r="DS228" s="49">
        <f t="shared" si="208"/>
        <v>26</v>
      </c>
      <c r="DT228" s="116"/>
    </row>
    <row r="229" spans="1:124" s="10" customFormat="1" x14ac:dyDescent="0.25">
      <c r="A229" s="51"/>
      <c r="B229" s="51"/>
      <c r="C229" s="51"/>
      <c r="D229" s="52"/>
      <c r="I229" s="91">
        <f t="shared" ref="I229:AN229" si="209">SUM(I10:I228)</f>
        <v>874</v>
      </c>
      <c r="J229" s="91">
        <f t="shared" si="209"/>
        <v>1896</v>
      </c>
      <c r="K229" s="91">
        <f t="shared" si="209"/>
        <v>0</v>
      </c>
      <c r="L229" s="39">
        <f t="shared" si="209"/>
        <v>917</v>
      </c>
      <c r="M229" s="39">
        <f t="shared" si="209"/>
        <v>2049</v>
      </c>
      <c r="N229" s="39">
        <f t="shared" si="209"/>
        <v>4</v>
      </c>
      <c r="O229" s="39">
        <f t="shared" si="209"/>
        <v>0</v>
      </c>
      <c r="P229" s="39">
        <f t="shared" si="209"/>
        <v>-1</v>
      </c>
      <c r="Q229" s="39">
        <f t="shared" si="209"/>
        <v>28</v>
      </c>
      <c r="R229" s="39">
        <f t="shared" si="209"/>
        <v>0</v>
      </c>
      <c r="S229" s="75">
        <f t="shared" si="209"/>
        <v>873</v>
      </c>
      <c r="T229" s="75">
        <f t="shared" si="209"/>
        <v>1924</v>
      </c>
      <c r="U229" s="75">
        <f t="shared" si="209"/>
        <v>0</v>
      </c>
      <c r="V229" s="76">
        <f t="shared" si="209"/>
        <v>794</v>
      </c>
      <c r="W229" s="76">
        <f t="shared" si="209"/>
        <v>1</v>
      </c>
      <c r="X229" s="76">
        <f t="shared" si="209"/>
        <v>94</v>
      </c>
      <c r="Y229" s="76">
        <f t="shared" si="209"/>
        <v>0</v>
      </c>
      <c r="Z229" s="76">
        <f t="shared" si="209"/>
        <v>0</v>
      </c>
      <c r="AA229" s="76">
        <f t="shared" si="209"/>
        <v>0</v>
      </c>
      <c r="AB229" s="76">
        <f t="shared" si="209"/>
        <v>1458</v>
      </c>
      <c r="AC229" s="76">
        <f t="shared" si="209"/>
        <v>0</v>
      </c>
      <c r="AD229" s="76">
        <f t="shared" si="209"/>
        <v>128</v>
      </c>
      <c r="AE229" s="76">
        <f t="shared" si="209"/>
        <v>0</v>
      </c>
      <c r="AF229" s="76">
        <f t="shared" si="209"/>
        <v>0</v>
      </c>
      <c r="AG229" s="76">
        <f t="shared" si="209"/>
        <v>0</v>
      </c>
      <c r="AH229" s="76">
        <f t="shared" si="209"/>
        <v>567</v>
      </c>
      <c r="AI229" s="76">
        <f t="shared" si="209"/>
        <v>19</v>
      </c>
      <c r="AJ229" s="76">
        <f t="shared" si="209"/>
        <v>9</v>
      </c>
      <c r="AK229" s="76">
        <f t="shared" si="209"/>
        <v>0</v>
      </c>
      <c r="AL229" s="76">
        <f t="shared" si="209"/>
        <v>254</v>
      </c>
      <c r="AM229" s="76">
        <f t="shared" si="209"/>
        <v>31</v>
      </c>
      <c r="AN229" s="76">
        <f t="shared" si="209"/>
        <v>15</v>
      </c>
      <c r="AO229" s="76">
        <f t="shared" ref="AO229:BT229" si="210">SUM(AO10:AO228)</f>
        <v>3</v>
      </c>
      <c r="AP229" s="76">
        <f t="shared" si="210"/>
        <v>1</v>
      </c>
      <c r="AQ229" s="76">
        <f t="shared" si="210"/>
        <v>0</v>
      </c>
      <c r="AR229" s="76">
        <f t="shared" si="210"/>
        <v>92</v>
      </c>
      <c r="AS229" s="76">
        <f t="shared" si="210"/>
        <v>47</v>
      </c>
      <c r="AT229" s="76">
        <f t="shared" si="210"/>
        <v>9</v>
      </c>
      <c r="AU229" s="76">
        <f t="shared" si="210"/>
        <v>5</v>
      </c>
      <c r="AV229" s="76">
        <f t="shared" si="210"/>
        <v>0</v>
      </c>
      <c r="AW229" s="76">
        <f t="shared" si="210"/>
        <v>0</v>
      </c>
      <c r="AX229" s="76">
        <f t="shared" si="210"/>
        <v>157</v>
      </c>
      <c r="AY229" s="76">
        <f t="shared" si="210"/>
        <v>27</v>
      </c>
      <c r="AZ229" s="76">
        <f t="shared" si="210"/>
        <v>4</v>
      </c>
      <c r="BA229" s="76">
        <f t="shared" si="210"/>
        <v>104</v>
      </c>
      <c r="BB229" s="75">
        <f t="shared" si="210"/>
        <v>3582</v>
      </c>
      <c r="BC229" s="75">
        <f t="shared" si="210"/>
        <v>237</v>
      </c>
      <c r="BD229" s="75">
        <f t="shared" si="210"/>
        <v>3819</v>
      </c>
      <c r="BE229" s="39">
        <f t="shared" si="210"/>
        <v>-6</v>
      </c>
      <c r="BF229" s="39">
        <f t="shared" si="210"/>
        <v>0</v>
      </c>
      <c r="BG229" s="39">
        <f t="shared" si="210"/>
        <v>5</v>
      </c>
      <c r="BH229" s="39">
        <f t="shared" si="210"/>
        <v>0</v>
      </c>
      <c r="BI229" s="39">
        <f t="shared" si="210"/>
        <v>0</v>
      </c>
      <c r="BJ229" s="39">
        <f t="shared" si="210"/>
        <v>0</v>
      </c>
      <c r="BK229" s="39">
        <f t="shared" si="210"/>
        <v>10</v>
      </c>
      <c r="BL229" s="39">
        <f t="shared" si="210"/>
        <v>0</v>
      </c>
      <c r="BM229" s="39">
        <f t="shared" si="210"/>
        <v>3</v>
      </c>
      <c r="BN229" s="39">
        <f t="shared" si="210"/>
        <v>0</v>
      </c>
      <c r="BO229" s="39">
        <f t="shared" si="210"/>
        <v>0</v>
      </c>
      <c r="BP229" s="39">
        <f t="shared" si="210"/>
        <v>0</v>
      </c>
      <c r="BQ229" s="39">
        <f t="shared" si="210"/>
        <v>14</v>
      </c>
      <c r="BR229" s="39">
        <f t="shared" si="210"/>
        <v>0</v>
      </c>
      <c r="BS229" s="39">
        <f t="shared" si="210"/>
        <v>0</v>
      </c>
      <c r="BT229" s="39">
        <f t="shared" si="210"/>
        <v>1</v>
      </c>
      <c r="BU229" s="39">
        <f t="shared" ref="BU229:CW229" si="211">SUM(BU10:BU228)</f>
        <v>4</v>
      </c>
      <c r="BV229" s="39">
        <f t="shared" si="211"/>
        <v>1</v>
      </c>
      <c r="BW229" s="39">
        <f t="shared" si="211"/>
        <v>1</v>
      </c>
      <c r="BX229" s="39">
        <f t="shared" si="211"/>
        <v>0</v>
      </c>
      <c r="BY229" s="39">
        <f t="shared" si="211"/>
        <v>0</v>
      </c>
      <c r="BZ229" s="39">
        <f t="shared" si="211"/>
        <v>0</v>
      </c>
      <c r="CA229" s="39">
        <f t="shared" si="211"/>
        <v>-1</v>
      </c>
      <c r="CB229" s="39">
        <f t="shared" si="211"/>
        <v>0</v>
      </c>
      <c r="CC229" s="39">
        <f t="shared" si="211"/>
        <v>0</v>
      </c>
      <c r="CD229" s="39">
        <f t="shared" si="211"/>
        <v>3</v>
      </c>
      <c r="CE229" s="39">
        <f t="shared" si="211"/>
        <v>0</v>
      </c>
      <c r="CF229" s="39">
        <f t="shared" si="211"/>
        <v>0</v>
      </c>
      <c r="CG229" s="39">
        <f t="shared" si="211"/>
        <v>2</v>
      </c>
      <c r="CH229" s="39">
        <f t="shared" si="211"/>
        <v>1</v>
      </c>
      <c r="CI229" s="39">
        <f t="shared" si="211"/>
        <v>1</v>
      </c>
      <c r="CJ229" s="39">
        <f t="shared" si="211"/>
        <v>0</v>
      </c>
      <c r="CK229" s="9">
        <f t="shared" si="211"/>
        <v>788</v>
      </c>
      <c r="CL229" s="9">
        <f t="shared" si="211"/>
        <v>1</v>
      </c>
      <c r="CM229" s="9">
        <f t="shared" si="211"/>
        <v>99</v>
      </c>
      <c r="CN229" s="9">
        <f t="shared" si="211"/>
        <v>0</v>
      </c>
      <c r="CO229" s="9">
        <f t="shared" si="211"/>
        <v>0</v>
      </c>
      <c r="CP229" s="9">
        <f t="shared" si="211"/>
        <v>0</v>
      </c>
      <c r="CQ229" s="9">
        <f t="shared" si="211"/>
        <v>1468</v>
      </c>
      <c r="CR229" s="9">
        <f t="shared" si="211"/>
        <v>0</v>
      </c>
      <c r="CS229" s="9">
        <f t="shared" si="211"/>
        <v>131</v>
      </c>
      <c r="CT229" s="9">
        <f t="shared" si="211"/>
        <v>0</v>
      </c>
      <c r="CU229" s="9">
        <f t="shared" si="211"/>
        <v>0</v>
      </c>
      <c r="CV229" s="9">
        <f t="shared" si="211"/>
        <v>0</v>
      </c>
      <c r="CW229" s="9">
        <f t="shared" si="211"/>
        <v>581</v>
      </c>
      <c r="CX229" s="9">
        <f t="shared" ref="CX229:DS229" si="212">SUM(CX10:CX228)</f>
        <v>19</v>
      </c>
      <c r="CY229" s="9">
        <f t="shared" si="212"/>
        <v>9</v>
      </c>
      <c r="CZ229" s="9">
        <f t="shared" si="212"/>
        <v>1</v>
      </c>
      <c r="DA229" s="9">
        <f t="shared" si="212"/>
        <v>258</v>
      </c>
      <c r="DB229" s="9">
        <f t="shared" si="212"/>
        <v>32</v>
      </c>
      <c r="DC229" s="9">
        <f t="shared" si="212"/>
        <v>16</v>
      </c>
      <c r="DD229" s="9">
        <f t="shared" si="212"/>
        <v>3</v>
      </c>
      <c r="DE229" s="9">
        <f t="shared" si="212"/>
        <v>1</v>
      </c>
      <c r="DF229" s="9">
        <f t="shared" si="212"/>
        <v>0</v>
      </c>
      <c r="DG229" s="9">
        <f t="shared" si="212"/>
        <v>91</v>
      </c>
      <c r="DH229" s="9">
        <f t="shared" si="212"/>
        <v>47</v>
      </c>
      <c r="DI229" s="9">
        <f t="shared" si="212"/>
        <v>9</v>
      </c>
      <c r="DJ229" s="9">
        <f t="shared" si="212"/>
        <v>8</v>
      </c>
      <c r="DK229" s="9">
        <f t="shared" si="212"/>
        <v>0</v>
      </c>
      <c r="DL229" s="9">
        <f t="shared" si="212"/>
        <v>0</v>
      </c>
      <c r="DM229" s="9">
        <f t="shared" si="212"/>
        <v>159</v>
      </c>
      <c r="DN229" s="9">
        <f t="shared" si="212"/>
        <v>28</v>
      </c>
      <c r="DO229" s="9">
        <f t="shared" si="212"/>
        <v>5</v>
      </c>
      <c r="DP229" s="9">
        <f t="shared" si="212"/>
        <v>104</v>
      </c>
      <c r="DQ229" s="75">
        <f t="shared" si="212"/>
        <v>3615</v>
      </c>
      <c r="DR229" s="75">
        <f t="shared" si="212"/>
        <v>243</v>
      </c>
      <c r="DS229" s="75">
        <f t="shared" si="212"/>
        <v>3858</v>
      </c>
      <c r="DT229" s="118"/>
    </row>
    <row r="230" spans="1:124" x14ac:dyDescent="0.25">
      <c r="D230" s="52"/>
      <c r="F230" s="10"/>
      <c r="G230" s="10"/>
      <c r="H230" s="10"/>
    </row>
    <row r="231" spans="1:124" x14ac:dyDescent="0.25">
      <c r="D231" s="52"/>
      <c r="F231" s="10"/>
      <c r="G231" s="10"/>
      <c r="H231" s="10"/>
    </row>
    <row r="232" spans="1:124" x14ac:dyDescent="0.25">
      <c r="D232" s="52"/>
      <c r="F232" s="10"/>
      <c r="G232" s="10"/>
      <c r="H232" s="10"/>
    </row>
    <row r="233" spans="1:124" x14ac:dyDescent="0.25">
      <c r="D233" s="52"/>
      <c r="F233" s="10"/>
      <c r="G233" s="10"/>
      <c r="H233" s="10"/>
    </row>
  </sheetData>
  <autoFilter ref="A9:DS229"/>
  <mergeCells count="62">
    <mergeCell ref="DO8:DP8"/>
    <mergeCell ref="DK8:DL8"/>
    <mergeCell ref="DA8:DB8"/>
    <mergeCell ref="DM8:DN8"/>
    <mergeCell ref="CU8:CV8"/>
    <mergeCell ref="DC8:DD8"/>
    <mergeCell ref="DE8:DF8"/>
    <mergeCell ref="DI8:DJ8"/>
    <mergeCell ref="CW8:CX8"/>
    <mergeCell ref="BM8:BN8"/>
    <mergeCell ref="DG8:DH8"/>
    <mergeCell ref="S7:U7"/>
    <mergeCell ref="BK8:BL8"/>
    <mergeCell ref="BG8:BH8"/>
    <mergeCell ref="BI8:BJ8"/>
    <mergeCell ref="AP8:AQ8"/>
    <mergeCell ref="AT8:AU8"/>
    <mergeCell ref="BS8:BT8"/>
    <mergeCell ref="CY8:CZ8"/>
    <mergeCell ref="BY8:BZ8"/>
    <mergeCell ref="CE8:CF8"/>
    <mergeCell ref="AJ8:AK8"/>
    <mergeCell ref="BO8:BP8"/>
    <mergeCell ref="CK7:DS7"/>
    <mergeCell ref="DQ8:DS8"/>
    <mergeCell ref="I8:K8"/>
    <mergeCell ref="CM8:CN8"/>
    <mergeCell ref="CO8:CP8"/>
    <mergeCell ref="CS8:CT8"/>
    <mergeCell ref="CK8:CL8"/>
    <mergeCell ref="CQ8:CR8"/>
    <mergeCell ref="BW8:BX8"/>
    <mergeCell ref="AF8:AG8"/>
    <mergeCell ref="CC8:CD8"/>
    <mergeCell ref="CA8:CB8"/>
    <mergeCell ref="AL8:AM8"/>
    <mergeCell ref="X8:Y8"/>
    <mergeCell ref="Z8:AA8"/>
    <mergeCell ref="AX8:AY8"/>
    <mergeCell ref="AV8:AW8"/>
    <mergeCell ref="AD8:AE8"/>
    <mergeCell ref="L8:O8"/>
    <mergeCell ref="P7:R7"/>
    <mergeCell ref="V8:W8"/>
    <mergeCell ref="AH8:AI8"/>
    <mergeCell ref="AR8:AS8"/>
    <mergeCell ref="AB8:AC8"/>
    <mergeCell ref="DT7:DT9"/>
    <mergeCell ref="I2:BD4"/>
    <mergeCell ref="CG8:CH8"/>
    <mergeCell ref="CI8:CJ8"/>
    <mergeCell ref="V7:BD7"/>
    <mergeCell ref="BB8:BD8"/>
    <mergeCell ref="AN8:AO8"/>
    <mergeCell ref="I7:O7"/>
    <mergeCell ref="P8:R8"/>
    <mergeCell ref="S8:U8"/>
    <mergeCell ref="BU8:BV8"/>
    <mergeCell ref="BE7:CJ7"/>
    <mergeCell ref="BE8:BF8"/>
    <mergeCell ref="BQ8:BR8"/>
    <mergeCell ref="AZ8:BA8"/>
  </mergeCells>
  <phoneticPr fontId="23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CEIP y CRA</vt:lpstr>
    </vt:vector>
  </TitlesOfParts>
  <Company>Consejeria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Arias</dc:creator>
  <cp:lastModifiedBy>aafp15 Alfonso Fernandez Perez tfno:9252 86148</cp:lastModifiedBy>
  <cp:lastPrinted>2016-01-29T13:18:01Z</cp:lastPrinted>
  <dcterms:created xsi:type="dcterms:W3CDTF">2012-10-17T09:08:26Z</dcterms:created>
  <dcterms:modified xsi:type="dcterms:W3CDTF">2021-01-18T21:35:35Z</dcterms:modified>
</cp:coreProperties>
</file>