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18-2019\Propuesta Plantilla remitida a Sindicatos\ERE\OE\"/>
    </mc:Choice>
  </mc:AlternateContent>
  <bookViews>
    <workbookView xWindow="0" yWindow="0" windowWidth="28800" windowHeight="12435"/>
  </bookViews>
  <sheets>
    <sheet name="OE_TO" sheetId="1" r:id="rId1"/>
  </sheets>
  <definedNames>
    <definedName name="_xlnm._FilterDatabase" localSheetId="0" hidden="1">OE_TO!$A$3:$J$30</definedName>
    <definedName name="_xlnm.Print_Area" localSheetId="0">OE_TO!$A$1:$J$30</definedName>
  </definedNames>
  <calcPr calcId="152511"/>
</workbook>
</file>

<file path=xl/calcChain.xml><?xml version="1.0" encoding="utf-8"?>
<calcChain xmlns="http://schemas.openxmlformats.org/spreadsheetml/2006/main">
  <c r="I30" i="1" l="1"/>
  <c r="H30" i="1"/>
  <c r="J9" i="1"/>
  <c r="J4" i="1"/>
  <c r="J5" i="1"/>
  <c r="J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 l="1"/>
</calcChain>
</file>

<file path=xl/sharedStrings.xml><?xml version="1.0" encoding="utf-8"?>
<sst xmlns="http://schemas.openxmlformats.org/spreadsheetml/2006/main" count="157" uniqueCount="102">
  <si>
    <t>Provincia</t>
  </si>
  <si>
    <t>Localidad</t>
  </si>
  <si>
    <t>Código</t>
  </si>
  <si>
    <t>Tipo</t>
  </si>
  <si>
    <t>Nombre</t>
  </si>
  <si>
    <t>Ámbito de actuación</t>
  </si>
  <si>
    <t>Centro que recibe OE de</t>
  </si>
  <si>
    <t>OE 590</t>
  </si>
  <si>
    <t>0E 590</t>
  </si>
  <si>
    <t>TOLEDO</t>
  </si>
  <si>
    <t>C.E.I.P.</t>
  </si>
  <si>
    <t>ALCOLEA DE TAJO</t>
  </si>
  <si>
    <t>C.R.A.</t>
  </si>
  <si>
    <t>RIO TAJO</t>
  </si>
  <si>
    <t>ARGES</t>
  </si>
  <si>
    <t>MIGUEL DE CERVANTES</t>
  </si>
  <si>
    <t>BARCIENCE</t>
  </si>
  <si>
    <t>SANTA MARIA LA BLANCA</t>
  </si>
  <si>
    <t xml:space="preserve">BARGAS- LAS PERDICES </t>
  </si>
  <si>
    <t>PINTOR TOMÁS CAMARERO</t>
  </si>
  <si>
    <t xml:space="preserve"> </t>
  </si>
  <si>
    <t>BURUJON</t>
  </si>
  <si>
    <t>JUAN XXIII</t>
  </si>
  <si>
    <t>CP Ntra. Sra de Ronda (El Carpio de Tajo)</t>
  </si>
  <si>
    <t>CEBOLLA</t>
  </si>
  <si>
    <t>45000621</t>
  </si>
  <si>
    <t>Nª Sª DE LA ANTIGUA</t>
  </si>
  <si>
    <t>DOMINGO PEREZ</t>
  </si>
  <si>
    <t>45011756</t>
  </si>
  <si>
    <t>CAMPOS DE CASTILLA</t>
  </si>
  <si>
    <t>CP Fulgencio Sáchez Cabezudo (Malpica de Tajo)</t>
  </si>
  <si>
    <t>EL CAMPILLO DE LA JARA</t>
  </si>
  <si>
    <t>45006271</t>
  </si>
  <si>
    <t>LA JARA</t>
  </si>
  <si>
    <t>CRA Montes de Toledo (La Nava de Ricomalillo)</t>
  </si>
  <si>
    <t>EL CARPIO DE TAJO</t>
  </si>
  <si>
    <t>45000515</t>
  </si>
  <si>
    <t>Nª Sª DE RONDA</t>
  </si>
  <si>
    <t>EL PUENTE DEL ARZOBISPO</t>
  </si>
  <si>
    <t>VILLAR DEL TAJO</t>
  </si>
  <si>
    <t>CRA Puente del Arzobispo (secciones de Puente, Valdeverdeja y El Torrico)</t>
  </si>
  <si>
    <t>EL REAL DE SAN VICENTE</t>
  </si>
  <si>
    <t>EL VISO DE SAN JUAN</t>
  </si>
  <si>
    <t>45004466</t>
  </si>
  <si>
    <t>FERNANDO DE ALARCON</t>
  </si>
  <si>
    <t>MIGUEL DELIBES</t>
  </si>
  <si>
    <t>CAMPO ARAÑUELO</t>
  </si>
  <si>
    <t xml:space="preserve">CRA Campo Arañuelo (La Calzada de Oropesa) </t>
  </si>
  <si>
    <t>LOS CERRALBOS</t>
  </si>
  <si>
    <t>45011768</t>
  </si>
  <si>
    <t>ENTRERRIOS</t>
  </si>
  <si>
    <t xml:space="preserve">CP San Isidro (La Pueblanueva) </t>
  </si>
  <si>
    <t>GARCILASO DE LA VEGA</t>
  </si>
  <si>
    <t>JUAN DE PADILLA</t>
  </si>
  <si>
    <t>MEJORADA</t>
  </si>
  <si>
    <t>45010429</t>
  </si>
  <si>
    <t>RIBERA DEL GUADYERBAS</t>
  </si>
  <si>
    <t>CRA Ribera del Guadyerbas (Mejorada)</t>
  </si>
  <si>
    <t>NAVAHERMOSA</t>
  </si>
  <si>
    <t>SAN MIGUEL ARCANGEL</t>
  </si>
  <si>
    <t>NAVAMORCUENDE</t>
  </si>
  <si>
    <t>45006268</t>
  </si>
  <si>
    <t>SIERRA DE SAN VICENTE</t>
  </si>
  <si>
    <t>CRA Sierra de San Vicente (Navamorcuende) 
Ntra. Sra. Del Buen Camino(San Román de los Montes)</t>
  </si>
  <si>
    <t>POLAN</t>
  </si>
  <si>
    <t>JOSE MARIA CORCUERA</t>
  </si>
  <si>
    <t>SAN MARTIN DE PUSA</t>
  </si>
  <si>
    <t>RÍO PUSA</t>
  </si>
  <si>
    <t>CRA RÍO PUSA (San Martín de Pusa)</t>
  </si>
  <si>
    <t>SANTA OLALLA</t>
  </si>
  <si>
    <t>45002779</t>
  </si>
  <si>
    <t>Nª Sª DE LA PIEDAD</t>
  </si>
  <si>
    <t>45005203</t>
  </si>
  <si>
    <t>ESCULTOR ALBERTO SANCHEZ</t>
  </si>
  <si>
    <t>45004806</t>
  </si>
  <si>
    <t>45003929</t>
  </si>
  <si>
    <t>JAIME DE FOXA</t>
  </si>
  <si>
    <t>TORRIJOS</t>
  </si>
  <si>
    <t>LAZARILLO DE TORMES</t>
  </si>
  <si>
    <t xml:space="preserve">
</t>
  </si>
  <si>
    <t>TIERRAS DE VIRIATO</t>
  </si>
  <si>
    <t>CALZADA DE OROPESA</t>
  </si>
  <si>
    <t xml:space="preserve">CRA Río Tajo(alcolea de Tajo)
CP Ortega Pérez (El Membrillo)
CP Veracruz (Las Herencias)                                            </t>
  </si>
  <si>
    <t>Plantilla Jurídica 2019/18</t>
  </si>
  <si>
    <t>Plantilla Jurídica 2019/20</t>
  </si>
  <si>
    <t>Habilitados 2019/20</t>
  </si>
  <si>
    <t xml:space="preserve">CRA Tierras de Viriato  (El  Real de San Vicente)
</t>
  </si>
  <si>
    <t>CP. Santa María la Blanca (Barcience)
CP Benjamín Escalonilla (Albarreal  de Tajo)
CP Maximina Felisa Gómez Agüero (Rielves)</t>
  </si>
  <si>
    <t xml:space="preserve">CP Escultor Alberto Sánchez (Toledo) 
</t>
  </si>
  <si>
    <t>CP Miguel de Cervantes(Argés)</t>
  </si>
  <si>
    <t xml:space="preserve">CP Jaime de Foxa (Toledo)
</t>
  </si>
  <si>
    <t xml:space="preserve">CP Garcilaso de la Vega (Toledo) </t>
  </si>
  <si>
    <t xml:space="preserve">CP Juan de Padilla (Toledo)
</t>
  </si>
  <si>
    <t xml:space="preserve">CP Pintor Tomás Camarero (Las Perdices)
CP virgen de las Angustias (Villaseca)
</t>
  </si>
  <si>
    <t>CP Ntra Sra de la Piedad (Santa Olalla) 
CP Nª Sª de la Aurora (Alcabón)
CP Severo Ochoa (La Mata)</t>
  </si>
  <si>
    <t>CP Ntra Sra de la Antigua (Cebolla)
CP Dóctor César González Gómez (Carriches)</t>
  </si>
  <si>
    <t xml:space="preserve">CP Ntra. Sra de Ronda (El Carpio de Tajo)
CP Juan XIII (Burujón)
</t>
  </si>
  <si>
    <t>IESO Manuel de Guzman (Navahermosa)</t>
  </si>
  <si>
    <t>CP José María Corcuera (Polán)
CP Virgen de la Oliva (Almonacid)</t>
  </si>
  <si>
    <t xml:space="preserve">CP Lazarillo de Tormes (Torrijos)
CP Cristo de la Cueva (Carmena)
</t>
  </si>
  <si>
    <t>CP Miguel Delibes  (El Viso de San Juan)</t>
  </si>
  <si>
    <t>CP Miguel Delibes  (El Viso de San Juan)
CP Fernando de Alarcón (El Viso de San Juan)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</si>
</sst>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0" applyNumberFormat="0" applyBorder="0" applyAlignment="0" applyProtection="0"/>
    <xf numFmtId="0" fontId="6" fillId="22" borderId="1" applyNumberFormat="0" applyAlignment="0" applyProtection="0"/>
    <xf numFmtId="0" fontId="7" fillId="23" borderId="1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11" fillId="13" borderId="1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1" fillId="7" borderId="1" applyNumberFormat="0" applyAlignment="0" applyProtection="0"/>
    <xf numFmtId="0" fontId="16" fillId="0" borderId="7" applyNumberFormat="0" applyFill="0" applyAlignment="0" applyProtection="0"/>
    <xf numFmtId="0" fontId="17" fillId="13" borderId="0" applyNumberFormat="0" applyBorder="0" applyAlignment="0" applyProtection="0"/>
    <xf numFmtId="0" fontId="18" fillId="0" borderId="0"/>
    <xf numFmtId="0" fontId="19" fillId="10" borderId="8" applyNumberFormat="0" applyFont="0" applyAlignment="0" applyProtection="0"/>
    <xf numFmtId="0" fontId="1" fillId="10" borderId="8" applyNumberFormat="0" applyFont="0" applyAlignment="0" applyProtection="0"/>
    <xf numFmtId="0" fontId="20" fillId="22" borderId="9" applyNumberFormat="0" applyAlignment="0" applyProtection="0"/>
    <xf numFmtId="0" fontId="20" fillId="23" borderId="9" applyNumberFormat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10" fillId="0" borderId="12" applyNumberFormat="0" applyFill="0" applyAlignment="0" applyProtection="0"/>
    <xf numFmtId="0" fontId="25" fillId="0" borderId="13" applyNumberFormat="0" applyFill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26" fillId="0" borderId="0" xfId="69" applyFont="1" applyProtection="1"/>
    <xf numFmtId="0" fontId="0" fillId="0" borderId="0" xfId="0" applyProtection="1"/>
    <xf numFmtId="0" fontId="26" fillId="0" borderId="0" xfId="69" applyFont="1" applyAlignment="1" applyProtection="1">
      <alignment wrapText="1"/>
    </xf>
    <xf numFmtId="0" fontId="27" fillId="27" borderId="14" xfId="69" applyFont="1" applyFill="1" applyBorder="1" applyAlignment="1" applyProtection="1">
      <alignment horizontal="center"/>
    </xf>
    <xf numFmtId="0" fontId="27" fillId="28" borderId="14" xfId="69" applyFont="1" applyFill="1" applyBorder="1" applyAlignment="1" applyProtection="1">
      <alignment horizontal="center" wrapText="1"/>
    </xf>
    <xf numFmtId="0" fontId="27" fillId="28" borderId="15" xfId="69" applyFont="1" applyFill="1" applyBorder="1" applyAlignment="1" applyProtection="1">
      <alignment horizontal="center"/>
    </xf>
    <xf numFmtId="11" fontId="27" fillId="28" borderId="16" xfId="69" applyNumberFormat="1" applyFont="1" applyFill="1" applyBorder="1" applyAlignment="1" applyProtection="1">
      <alignment horizontal="center"/>
    </xf>
    <xf numFmtId="0" fontId="29" fillId="0" borderId="17" xfId="0" applyFont="1" applyFill="1" applyBorder="1"/>
    <xf numFmtId="2" fontId="29" fillId="0" borderId="0" xfId="0" applyNumberFormat="1" applyFont="1" applyFill="1" applyBorder="1"/>
    <xf numFmtId="2" fontId="29" fillId="0" borderId="18" xfId="0" applyNumberFormat="1" applyFont="1" applyFill="1" applyBorder="1"/>
    <xf numFmtId="0" fontId="26" fillId="0" borderId="20" xfId="69" applyFont="1" applyFill="1" applyBorder="1" applyAlignment="1" applyProtection="1">
      <alignment vertical="justify" wrapText="1"/>
    </xf>
    <xf numFmtId="0" fontId="0" fillId="0" borderId="0" xfId="0" applyFill="1" applyProtection="1"/>
    <xf numFmtId="0" fontId="29" fillId="0" borderId="0" xfId="0" applyFont="1"/>
    <xf numFmtId="0" fontId="26" fillId="0" borderId="0" xfId="69" applyFont="1" applyFill="1" applyProtection="1"/>
    <xf numFmtId="0" fontId="26" fillId="0" borderId="21" xfId="69" applyFont="1" applyFill="1" applyBorder="1" applyAlignment="1" applyProtection="1">
      <alignment vertical="justify" wrapText="1"/>
    </xf>
    <xf numFmtId="0" fontId="26" fillId="0" borderId="22" xfId="69" applyFont="1" applyFill="1" applyBorder="1" applyAlignment="1" applyProtection="1">
      <alignment vertical="justify" wrapText="1"/>
    </xf>
    <xf numFmtId="0" fontId="26" fillId="0" borderId="0" xfId="69" applyFont="1" applyAlignment="1" applyProtection="1">
      <alignment horizontal="left"/>
    </xf>
    <xf numFmtId="0" fontId="26" fillId="0" borderId="0" xfId="69" applyFont="1" applyAlignment="1" applyProtection="1">
      <alignment horizontal="left" wrapText="1"/>
    </xf>
    <xf numFmtId="0" fontId="27" fillId="28" borderId="14" xfId="69" applyFont="1" applyFill="1" applyBorder="1" applyAlignment="1" applyProtection="1">
      <alignment horizontal="left" wrapText="1"/>
    </xf>
    <xf numFmtId="0" fontId="26" fillId="0" borderId="25" xfId="69" applyFont="1" applyFill="1" applyBorder="1" applyAlignment="1" applyProtection="1">
      <alignment horizontal="left" vertical="justify" wrapText="1"/>
    </xf>
    <xf numFmtId="0" fontId="0" fillId="0" borderId="0" xfId="0" applyAlignment="1" applyProtection="1">
      <alignment horizontal="left"/>
    </xf>
    <xf numFmtId="0" fontId="29" fillId="0" borderId="0" xfId="0" applyFont="1" applyAlignment="1">
      <alignment horizontal="left"/>
    </xf>
    <xf numFmtId="0" fontId="26" fillId="0" borderId="0" xfId="69" applyFont="1" applyFill="1" applyAlignment="1" applyProtection="1">
      <alignment horizontal="left"/>
    </xf>
    <xf numFmtId="0" fontId="26" fillId="0" borderId="25" xfId="69" applyFont="1" applyFill="1" applyBorder="1" applyAlignment="1" applyProtection="1">
      <alignment vertical="justify" wrapText="1"/>
    </xf>
    <xf numFmtId="0" fontId="27" fillId="28" borderId="23" xfId="69" applyFont="1" applyFill="1" applyBorder="1" applyAlignment="1" applyProtection="1">
      <alignment horizontal="center" vertical="distributed"/>
    </xf>
    <xf numFmtId="0" fontId="28" fillId="28" borderId="24" xfId="0" applyFont="1" applyFill="1" applyBorder="1" applyAlignment="1"/>
    <xf numFmtId="0" fontId="26" fillId="0" borderId="20" xfId="69" applyFont="1" applyFill="1" applyBorder="1" applyAlignment="1" applyProtection="1">
      <alignment horizontal="left" wrapText="1"/>
    </xf>
    <xf numFmtId="0" fontId="26" fillId="0" borderId="27" xfId="69" applyFont="1" applyFill="1" applyBorder="1" applyAlignment="1" applyProtection="1">
      <alignment vertical="justify" wrapText="1"/>
    </xf>
    <xf numFmtId="0" fontId="26" fillId="0" borderId="28" xfId="69" applyFont="1" applyFill="1" applyBorder="1" applyAlignment="1" applyProtection="1">
      <alignment horizontal="left" vertical="justify" wrapText="1"/>
    </xf>
    <xf numFmtId="164" fontId="26" fillId="0" borderId="20" xfId="0" applyNumberFormat="1" applyFont="1" applyFill="1" applyBorder="1" applyAlignment="1" applyProtection="1">
      <alignment horizontal="left" vertical="center" wrapText="1"/>
    </xf>
    <xf numFmtId="1" fontId="26" fillId="0" borderId="20" xfId="0" applyNumberFormat="1" applyFont="1" applyFill="1" applyBorder="1" applyAlignment="1" applyProtection="1">
      <alignment horizontal="left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164" fontId="26" fillId="0" borderId="27" xfId="0" applyNumberFormat="1" applyFont="1" applyFill="1" applyBorder="1" applyAlignment="1" applyProtection="1">
      <alignment horizontal="left" vertical="center" wrapText="1"/>
    </xf>
    <xf numFmtId="0" fontId="26" fillId="0" borderId="29" xfId="69" applyFont="1" applyFill="1" applyBorder="1" applyAlignment="1" applyProtection="1">
      <alignment vertical="justify" wrapText="1"/>
    </xf>
    <xf numFmtId="1" fontId="30" fillId="0" borderId="21" xfId="69" applyNumberFormat="1" applyFont="1" applyFill="1" applyBorder="1" applyAlignment="1" applyProtection="1">
      <alignment horizontal="right" wrapText="1"/>
    </xf>
    <xf numFmtId="0" fontId="26" fillId="0" borderId="30" xfId="69" applyFont="1" applyFill="1" applyBorder="1" applyAlignment="1" applyProtection="1">
      <alignment horizontal="left" wrapText="1"/>
    </xf>
    <xf numFmtId="0" fontId="26" fillId="0" borderId="30" xfId="69" applyFont="1" applyFill="1" applyBorder="1" applyAlignment="1" applyProtection="1">
      <alignment vertical="justify" wrapText="1"/>
    </xf>
    <xf numFmtId="0" fontId="26" fillId="0" borderId="31" xfId="69" applyFont="1" applyFill="1" applyBorder="1" applyAlignment="1" applyProtection="1">
      <alignment vertical="justify" wrapText="1"/>
    </xf>
    <xf numFmtId="0" fontId="26" fillId="0" borderId="32" xfId="69" applyFont="1" applyFill="1" applyBorder="1" applyAlignment="1" applyProtection="1">
      <alignment horizontal="left" wrapText="1"/>
    </xf>
    <xf numFmtId="0" fontId="26" fillId="0" borderId="32" xfId="69" applyFont="1" applyFill="1" applyBorder="1" applyAlignment="1" applyProtection="1">
      <alignment vertical="justify" wrapText="1"/>
    </xf>
    <xf numFmtId="0" fontId="26" fillId="0" borderId="33" xfId="69" applyFont="1" applyFill="1" applyBorder="1" applyAlignment="1" applyProtection="1">
      <alignment vertical="justify" wrapText="1"/>
    </xf>
    <xf numFmtId="0" fontId="26" fillId="0" borderId="26" xfId="69" applyFont="1" applyFill="1" applyBorder="1" applyAlignment="1" applyProtection="1">
      <alignment horizontal="left" vertical="justify" wrapText="1"/>
    </xf>
    <xf numFmtId="0" fontId="26" fillId="0" borderId="34" xfId="69" applyFont="1" applyFill="1" applyBorder="1" applyAlignment="1" applyProtection="1">
      <alignment vertical="justify" wrapText="1"/>
    </xf>
    <xf numFmtId="164" fontId="26" fillId="0" borderId="33" xfId="0" applyNumberFormat="1" applyFont="1" applyFill="1" applyBorder="1" applyAlignment="1" applyProtection="1">
      <alignment horizontal="left" vertical="center" wrapText="1"/>
    </xf>
    <xf numFmtId="0" fontId="26" fillId="0" borderId="30" xfId="69" applyNumberFormat="1" applyFont="1" applyFill="1" applyBorder="1" applyAlignment="1" applyProtection="1">
      <alignment horizontal="left" wrapText="1"/>
    </xf>
    <xf numFmtId="0" fontId="26" fillId="0" borderId="19" xfId="69" applyFont="1" applyFill="1" applyBorder="1" applyAlignment="1" applyProtection="1">
      <alignment vertical="justify" wrapText="1"/>
    </xf>
    <xf numFmtId="0" fontId="26" fillId="0" borderId="16" xfId="69" applyFont="1" applyFill="1" applyBorder="1" applyAlignment="1" applyProtection="1">
      <alignment horizontal="left" wrapText="1"/>
    </xf>
    <xf numFmtId="0" fontId="26" fillId="0" borderId="16" xfId="69" applyFont="1" applyFill="1" applyBorder="1" applyAlignment="1" applyProtection="1">
      <alignment vertical="justify" wrapText="1"/>
    </xf>
    <xf numFmtId="49" fontId="26" fillId="0" borderId="16" xfId="69" applyNumberFormat="1" applyFont="1" applyFill="1" applyBorder="1" applyAlignment="1" applyProtection="1">
      <alignment horizontal="left" wrapText="1"/>
    </xf>
    <xf numFmtId="0" fontId="26" fillId="0" borderId="16" xfId="69" applyFont="1" applyFill="1" applyBorder="1" applyAlignment="1" applyProtection="1">
      <alignment horizontal="left" vertical="justify" wrapText="1"/>
    </xf>
    <xf numFmtId="0" fontId="29" fillId="0" borderId="16" xfId="0" applyFont="1" applyFill="1" applyBorder="1"/>
    <xf numFmtId="2" fontId="29" fillId="0" borderId="16" xfId="0" applyNumberFormat="1" applyFont="1" applyFill="1" applyBorder="1"/>
    <xf numFmtId="0" fontId="26" fillId="0" borderId="16" xfId="69" applyNumberFormat="1" applyFont="1" applyFill="1" applyBorder="1" applyAlignment="1" applyProtection="1">
      <alignment horizontal="left" wrapText="1"/>
    </xf>
    <xf numFmtId="1" fontId="30" fillId="0" borderId="16" xfId="69" applyNumberFormat="1" applyFont="1" applyFill="1" applyBorder="1" applyAlignment="1" applyProtection="1">
      <alignment horizontal="right" wrapText="1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uro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correcto" xfId="65" builtinId="27" customBuiltin="1"/>
    <cellStyle name="Input" xfId="66"/>
    <cellStyle name="Linked Cell" xfId="67"/>
    <cellStyle name="Neutral" xfId="68" builtinId="28" customBuiltin="1"/>
    <cellStyle name="Normal" xfId="0" builtinId="0"/>
    <cellStyle name="Normal_Hoja1" xfId="69"/>
    <cellStyle name="Notas" xfId="70" builtinId="10" customBuiltin="1"/>
    <cellStyle name="Note" xfId="71"/>
    <cellStyle name="Output" xfId="72"/>
    <cellStyle name="Salida" xfId="73" builtinId="21" customBuiltin="1"/>
    <cellStyle name="Texto de advertencia" xfId="74" builtinId="11" customBuiltin="1"/>
    <cellStyle name="Texto explicativo" xfId="75" builtinId="53" customBuiltin="1"/>
    <cellStyle name="Title" xfId="76"/>
    <cellStyle name="Título" xfId="77" builtinId="15" customBuiltin="1"/>
    <cellStyle name="Título 1" xfId="78"/>
    <cellStyle name="Título 2" xfId="79" builtinId="17" customBuiltin="1"/>
    <cellStyle name="Título 3" xfId="80" builtinId="18" customBuiltin="1"/>
    <cellStyle name="Total" xfId="81" builtinId="25" customBuiltin="1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0"/>
  <sheetViews>
    <sheetView showZeros="0" tabSelected="1" zoomScaleNormal="100" workbookViewId="0">
      <pane xSplit="5" ySplit="3" topLeftCell="F4" activePane="bottomRight" state="frozen"/>
      <selection pane="topRight" activeCell="G1" sqref="G1"/>
      <selection pane="bottomLeft" activeCell="A4" sqref="A4"/>
      <selection pane="bottomRight" activeCell="C39" sqref="C39"/>
    </sheetView>
  </sheetViews>
  <sheetFormatPr baseColWidth="10" defaultRowHeight="12.75" x14ac:dyDescent="0.2"/>
  <cols>
    <col min="1" max="1" width="11.28515625" style="2" customWidth="1"/>
    <col min="2" max="2" width="14.28515625" style="2" bestFit="1" customWidth="1"/>
    <col min="3" max="3" width="8.140625" style="21" customWidth="1"/>
    <col min="4" max="4" width="7.28515625" style="2" customWidth="1"/>
    <col min="5" max="5" width="23" style="2" customWidth="1"/>
    <col min="6" max="6" width="26" style="21" customWidth="1"/>
    <col min="7" max="7" width="25.85546875" style="2" customWidth="1"/>
    <col min="8" max="8" width="9.7109375" style="2" customWidth="1"/>
    <col min="9" max="9" width="9.42578125" style="2" customWidth="1"/>
    <col min="10" max="10" width="7.85546875" style="2" customWidth="1"/>
    <col min="11" max="16384" width="11.42578125" style="2"/>
  </cols>
  <sheetData>
    <row r="1" spans="1:10" ht="15.75" customHeight="1" x14ac:dyDescent="0.2">
      <c r="A1" s="1"/>
      <c r="B1" s="1"/>
      <c r="C1" s="17"/>
      <c r="D1" s="1"/>
      <c r="E1" s="1"/>
      <c r="F1" s="17"/>
      <c r="G1" s="1"/>
      <c r="H1" s="25" t="s">
        <v>83</v>
      </c>
      <c r="I1" s="25" t="s">
        <v>85</v>
      </c>
      <c r="J1" s="25" t="s">
        <v>84</v>
      </c>
    </row>
    <row r="2" spans="1:10" ht="13.5" customHeight="1" x14ac:dyDescent="0.2">
      <c r="A2" s="1"/>
      <c r="B2" s="14"/>
      <c r="C2" s="23"/>
      <c r="D2" s="14"/>
      <c r="E2" s="14"/>
      <c r="F2" s="18"/>
      <c r="G2" s="3"/>
      <c r="H2" s="26"/>
      <c r="I2" s="26"/>
      <c r="J2" s="26"/>
    </row>
    <row r="3" spans="1:10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9" t="s">
        <v>5</v>
      </c>
      <c r="G3" s="5" t="s">
        <v>6</v>
      </c>
      <c r="H3" s="6" t="s">
        <v>7</v>
      </c>
      <c r="I3" s="7" t="s">
        <v>8</v>
      </c>
      <c r="J3" s="7" t="s">
        <v>8</v>
      </c>
    </row>
    <row r="4" spans="1:10" s="12" customFormat="1" ht="27" hidden="1" x14ac:dyDescent="0.2">
      <c r="A4" s="27" t="s">
        <v>9</v>
      </c>
      <c r="B4" s="11" t="s">
        <v>11</v>
      </c>
      <c r="C4" s="27">
        <v>45012086</v>
      </c>
      <c r="D4" s="27" t="s">
        <v>12</v>
      </c>
      <c r="E4" s="28" t="s">
        <v>13</v>
      </c>
      <c r="F4" s="20" t="s">
        <v>82</v>
      </c>
      <c r="G4" s="15"/>
      <c r="H4" s="8">
        <v>0</v>
      </c>
      <c r="I4" s="9"/>
      <c r="J4" s="10">
        <f t="shared" ref="J4:J9" si="0">SUM(H4:I4)</f>
        <v>0</v>
      </c>
    </row>
    <row r="5" spans="1:10" x14ac:dyDescent="0.2">
      <c r="A5" s="47" t="s">
        <v>9</v>
      </c>
      <c r="B5" s="48" t="s">
        <v>14</v>
      </c>
      <c r="C5" s="49">
        <v>45011781</v>
      </c>
      <c r="D5" s="47" t="s">
        <v>10</v>
      </c>
      <c r="E5" s="48" t="s">
        <v>15</v>
      </c>
      <c r="F5" s="50" t="s">
        <v>89</v>
      </c>
      <c r="G5" s="48"/>
      <c r="H5" s="51">
        <v>0</v>
      </c>
      <c r="I5" s="52">
        <v>1</v>
      </c>
      <c r="J5" s="52">
        <f t="shared" si="0"/>
        <v>1</v>
      </c>
    </row>
    <row r="6" spans="1:10" ht="45" x14ac:dyDescent="0.2">
      <c r="A6" s="47" t="s">
        <v>9</v>
      </c>
      <c r="B6" s="48" t="s">
        <v>16</v>
      </c>
      <c r="C6" s="47">
        <v>45010405</v>
      </c>
      <c r="D6" s="47" t="s">
        <v>10</v>
      </c>
      <c r="E6" s="48" t="s">
        <v>17</v>
      </c>
      <c r="F6" s="50" t="s">
        <v>87</v>
      </c>
      <c r="G6" s="48"/>
      <c r="H6" s="51">
        <v>0</v>
      </c>
      <c r="I6" s="52">
        <v>1</v>
      </c>
      <c r="J6" s="52">
        <f t="shared" si="0"/>
        <v>1</v>
      </c>
    </row>
    <row r="7" spans="1:10" ht="45" x14ac:dyDescent="0.2">
      <c r="A7" s="47" t="s">
        <v>9</v>
      </c>
      <c r="B7" s="48" t="s">
        <v>18</v>
      </c>
      <c r="C7" s="50">
        <v>45011771</v>
      </c>
      <c r="D7" s="48" t="s">
        <v>10</v>
      </c>
      <c r="E7" s="48" t="s">
        <v>19</v>
      </c>
      <c r="F7" s="48" t="s">
        <v>93</v>
      </c>
      <c r="G7" s="48"/>
      <c r="H7" s="51">
        <v>1</v>
      </c>
      <c r="I7" s="52"/>
      <c r="J7" s="52">
        <f t="shared" si="0"/>
        <v>1</v>
      </c>
    </row>
    <row r="8" spans="1:10" ht="18" x14ac:dyDescent="0.2">
      <c r="A8" s="47" t="s">
        <v>9</v>
      </c>
      <c r="B8" s="48" t="s">
        <v>21</v>
      </c>
      <c r="C8" s="47">
        <v>45000369</v>
      </c>
      <c r="D8" s="47" t="s">
        <v>10</v>
      </c>
      <c r="E8" s="48" t="s">
        <v>22</v>
      </c>
      <c r="F8" s="48" t="s">
        <v>79</v>
      </c>
      <c r="G8" s="48" t="s">
        <v>23</v>
      </c>
      <c r="H8" s="51">
        <v>1</v>
      </c>
      <c r="I8" s="52">
        <v>-1</v>
      </c>
      <c r="J8" s="52">
        <f t="shared" si="0"/>
        <v>0</v>
      </c>
    </row>
    <row r="9" spans="1:10" ht="18" hidden="1" x14ac:dyDescent="0.2">
      <c r="A9" s="36"/>
      <c r="B9" s="37" t="s">
        <v>81</v>
      </c>
      <c r="C9" s="36">
        <v>45012189</v>
      </c>
      <c r="D9" s="36" t="s">
        <v>12</v>
      </c>
      <c r="E9" s="38" t="s">
        <v>46</v>
      </c>
      <c r="F9" s="29" t="s">
        <v>47</v>
      </c>
      <c r="G9" s="16"/>
      <c r="H9" s="8">
        <v>0</v>
      </c>
      <c r="I9" s="9"/>
      <c r="J9" s="10">
        <f t="shared" si="0"/>
        <v>0</v>
      </c>
    </row>
    <row r="10" spans="1:10" ht="27" x14ac:dyDescent="0.2">
      <c r="A10" s="47" t="s">
        <v>9</v>
      </c>
      <c r="B10" s="48" t="s">
        <v>24</v>
      </c>
      <c r="C10" s="47" t="s">
        <v>25</v>
      </c>
      <c r="D10" s="47" t="s">
        <v>10</v>
      </c>
      <c r="E10" s="48" t="s">
        <v>26</v>
      </c>
      <c r="F10" s="48" t="s">
        <v>95</v>
      </c>
      <c r="G10" s="48"/>
      <c r="H10" s="51">
        <v>1</v>
      </c>
      <c r="I10" s="52"/>
      <c r="J10" s="52">
        <f t="shared" ref="J10:J17" si="1">SUM(H10:I10)</f>
        <v>1</v>
      </c>
    </row>
    <row r="11" spans="1:10" ht="18" hidden="1" x14ac:dyDescent="0.2">
      <c r="A11" s="39" t="s">
        <v>9</v>
      </c>
      <c r="B11" s="40" t="s">
        <v>27</v>
      </c>
      <c r="C11" s="39" t="s">
        <v>28</v>
      </c>
      <c r="D11" s="39" t="s">
        <v>12</v>
      </c>
      <c r="E11" s="41" t="s">
        <v>29</v>
      </c>
      <c r="F11" s="42"/>
      <c r="G11" s="43" t="s">
        <v>30</v>
      </c>
      <c r="H11" s="8">
        <v>0</v>
      </c>
      <c r="I11" s="9"/>
      <c r="J11" s="10">
        <f t="shared" si="1"/>
        <v>0</v>
      </c>
    </row>
    <row r="12" spans="1:10" ht="18" hidden="1" x14ac:dyDescent="0.2">
      <c r="A12" s="27" t="s">
        <v>9</v>
      </c>
      <c r="B12" s="11" t="s">
        <v>31</v>
      </c>
      <c r="C12" s="27" t="s">
        <v>32</v>
      </c>
      <c r="D12" s="27" t="s">
        <v>12</v>
      </c>
      <c r="E12" s="28" t="s">
        <v>33</v>
      </c>
      <c r="F12" s="20"/>
      <c r="G12" s="15" t="s">
        <v>34</v>
      </c>
      <c r="H12" s="8">
        <v>0</v>
      </c>
      <c r="I12" s="9"/>
      <c r="J12" s="10">
        <f t="shared" si="1"/>
        <v>0</v>
      </c>
    </row>
    <row r="13" spans="1:10" ht="36" x14ac:dyDescent="0.2">
      <c r="A13" s="47" t="s">
        <v>9</v>
      </c>
      <c r="B13" s="48" t="s">
        <v>35</v>
      </c>
      <c r="C13" s="47" t="s">
        <v>36</v>
      </c>
      <c r="D13" s="47" t="s">
        <v>10</v>
      </c>
      <c r="E13" s="48" t="s">
        <v>37</v>
      </c>
      <c r="F13" s="48" t="s">
        <v>96</v>
      </c>
      <c r="G13" s="48"/>
      <c r="H13" s="51">
        <v>1</v>
      </c>
      <c r="I13" s="52"/>
      <c r="J13" s="52">
        <f t="shared" si="1"/>
        <v>1</v>
      </c>
    </row>
    <row r="14" spans="1:10" ht="18" hidden="1" x14ac:dyDescent="0.2">
      <c r="A14" s="39" t="s">
        <v>9</v>
      </c>
      <c r="B14" s="40" t="s">
        <v>38</v>
      </c>
      <c r="C14" s="39">
        <v>45013984</v>
      </c>
      <c r="D14" s="39" t="s">
        <v>12</v>
      </c>
      <c r="E14" s="44" t="s">
        <v>39</v>
      </c>
      <c r="F14" s="42" t="s">
        <v>40</v>
      </c>
      <c r="G14" s="43"/>
      <c r="H14" s="8">
        <v>0</v>
      </c>
      <c r="I14" s="9"/>
      <c r="J14" s="10">
        <f t="shared" si="1"/>
        <v>0</v>
      </c>
    </row>
    <row r="15" spans="1:10" ht="27" hidden="1" x14ac:dyDescent="0.2">
      <c r="A15" s="27" t="s">
        <v>9</v>
      </c>
      <c r="B15" s="30" t="s">
        <v>41</v>
      </c>
      <c r="C15" s="31">
        <v>45014022</v>
      </c>
      <c r="D15" s="32" t="s">
        <v>12</v>
      </c>
      <c r="E15" s="33" t="s">
        <v>80</v>
      </c>
      <c r="F15" s="34" t="s">
        <v>86</v>
      </c>
      <c r="G15" s="35"/>
      <c r="H15" s="8">
        <v>1</v>
      </c>
      <c r="I15" s="9"/>
      <c r="J15" s="10">
        <f t="shared" si="1"/>
        <v>1</v>
      </c>
    </row>
    <row r="16" spans="1:10" ht="18" x14ac:dyDescent="0.2">
      <c r="A16" s="47" t="s">
        <v>9</v>
      </c>
      <c r="B16" s="48" t="s">
        <v>42</v>
      </c>
      <c r="C16" s="47" t="s">
        <v>43</v>
      </c>
      <c r="D16" s="47" t="s">
        <v>10</v>
      </c>
      <c r="E16" s="48" t="s">
        <v>44</v>
      </c>
      <c r="F16" s="48" t="s">
        <v>79</v>
      </c>
      <c r="G16" s="48" t="s">
        <v>100</v>
      </c>
      <c r="H16" s="51">
        <v>1</v>
      </c>
      <c r="I16" s="52">
        <v>-1</v>
      </c>
      <c r="J16" s="52">
        <f t="shared" si="1"/>
        <v>0</v>
      </c>
    </row>
    <row r="17" spans="1:10" ht="27" x14ac:dyDescent="0.2">
      <c r="A17" s="47" t="s">
        <v>9</v>
      </c>
      <c r="B17" s="48" t="s">
        <v>42</v>
      </c>
      <c r="C17" s="47">
        <v>45011987</v>
      </c>
      <c r="D17" s="47" t="s">
        <v>10</v>
      </c>
      <c r="E17" s="48" t="s">
        <v>45</v>
      </c>
      <c r="F17" s="50" t="s">
        <v>101</v>
      </c>
      <c r="G17" s="48"/>
      <c r="H17" s="51">
        <v>0</v>
      </c>
      <c r="I17" s="52">
        <v>1</v>
      </c>
      <c r="J17" s="52">
        <f t="shared" si="1"/>
        <v>1</v>
      </c>
    </row>
    <row r="18" spans="1:10" hidden="1" x14ac:dyDescent="0.2">
      <c r="A18" s="39" t="s">
        <v>9</v>
      </c>
      <c r="B18" s="40" t="s">
        <v>48</v>
      </c>
      <c r="C18" s="39" t="s">
        <v>49</v>
      </c>
      <c r="D18" s="39" t="s">
        <v>12</v>
      </c>
      <c r="E18" s="41" t="s">
        <v>50</v>
      </c>
      <c r="F18" s="42"/>
      <c r="G18" s="43" t="s">
        <v>51</v>
      </c>
      <c r="H18" s="8">
        <v>0</v>
      </c>
      <c r="I18" s="9"/>
      <c r="J18" s="10">
        <f t="shared" ref="J18:J19" si="2">SUM(H18:I18)</f>
        <v>0</v>
      </c>
    </row>
    <row r="19" spans="1:10" hidden="1" x14ac:dyDescent="0.2">
      <c r="A19" s="27" t="s">
        <v>9</v>
      </c>
      <c r="B19" s="11" t="s">
        <v>54</v>
      </c>
      <c r="C19" s="27" t="s">
        <v>55</v>
      </c>
      <c r="D19" s="27" t="s">
        <v>12</v>
      </c>
      <c r="E19" s="28" t="s">
        <v>56</v>
      </c>
      <c r="F19" s="24" t="s">
        <v>57</v>
      </c>
      <c r="G19" s="15"/>
      <c r="H19" s="8">
        <v>1</v>
      </c>
      <c r="I19" s="9"/>
      <c r="J19" s="10">
        <f t="shared" si="2"/>
        <v>1</v>
      </c>
    </row>
    <row r="20" spans="1:10" x14ac:dyDescent="0.2">
      <c r="A20" s="47" t="s">
        <v>9</v>
      </c>
      <c r="B20" s="48" t="s">
        <v>58</v>
      </c>
      <c r="C20" s="47">
        <v>45001763</v>
      </c>
      <c r="D20" s="47" t="s">
        <v>10</v>
      </c>
      <c r="E20" s="48" t="s">
        <v>59</v>
      </c>
      <c r="F20" s="48"/>
      <c r="G20" s="48" t="s">
        <v>97</v>
      </c>
      <c r="H20" s="51">
        <v>1</v>
      </c>
      <c r="I20" s="52">
        <v>-1</v>
      </c>
      <c r="J20" s="52">
        <f t="shared" ref="J20:J21" si="3">SUM(H20:I20)</f>
        <v>0</v>
      </c>
    </row>
    <row r="21" spans="1:10" ht="36" hidden="1" x14ac:dyDescent="0.2">
      <c r="A21" s="36" t="s">
        <v>9</v>
      </c>
      <c r="B21" s="37" t="s">
        <v>60</v>
      </c>
      <c r="C21" s="45" t="s">
        <v>61</v>
      </c>
      <c r="D21" s="36" t="s">
        <v>12</v>
      </c>
      <c r="E21" s="38" t="s">
        <v>62</v>
      </c>
      <c r="F21" s="46" t="s">
        <v>63</v>
      </c>
      <c r="G21" s="16"/>
      <c r="H21" s="8">
        <v>1</v>
      </c>
      <c r="I21" s="9"/>
      <c r="J21" s="10">
        <f t="shared" si="3"/>
        <v>1</v>
      </c>
    </row>
    <row r="22" spans="1:10" ht="18" x14ac:dyDescent="0.2">
      <c r="A22" s="47" t="s">
        <v>9</v>
      </c>
      <c r="B22" s="48" t="s">
        <v>64</v>
      </c>
      <c r="C22" s="47">
        <v>45002241</v>
      </c>
      <c r="D22" s="47" t="s">
        <v>10</v>
      </c>
      <c r="E22" s="48" t="s">
        <v>65</v>
      </c>
      <c r="F22" s="48" t="s">
        <v>98</v>
      </c>
      <c r="G22" s="48"/>
      <c r="H22" s="51">
        <v>1</v>
      </c>
      <c r="I22" s="52"/>
      <c r="J22" s="52">
        <f t="shared" ref="J22:J24" si="4">SUM(H22:I22)</f>
        <v>1</v>
      </c>
    </row>
    <row r="23" spans="1:10" ht="18" hidden="1" x14ac:dyDescent="0.2">
      <c r="A23" s="36" t="s">
        <v>9</v>
      </c>
      <c r="B23" s="37" t="s">
        <v>66</v>
      </c>
      <c r="C23" s="36">
        <v>45013871</v>
      </c>
      <c r="D23" s="36" t="s">
        <v>12</v>
      </c>
      <c r="E23" s="38" t="s">
        <v>67</v>
      </c>
      <c r="F23" s="46" t="s">
        <v>68</v>
      </c>
      <c r="G23" s="16"/>
      <c r="H23" s="8">
        <v>1</v>
      </c>
      <c r="I23" s="9"/>
      <c r="J23" s="10">
        <f t="shared" si="4"/>
        <v>1</v>
      </c>
    </row>
    <row r="24" spans="1:10" ht="27" x14ac:dyDescent="0.2">
      <c r="A24" s="47" t="s">
        <v>9</v>
      </c>
      <c r="B24" s="48" t="s">
        <v>69</v>
      </c>
      <c r="C24" s="47" t="s">
        <v>70</v>
      </c>
      <c r="D24" s="47" t="s">
        <v>10</v>
      </c>
      <c r="E24" s="48" t="s">
        <v>71</v>
      </c>
      <c r="F24" s="48" t="s">
        <v>94</v>
      </c>
      <c r="G24" s="48" t="s">
        <v>20</v>
      </c>
      <c r="H24" s="51">
        <v>1</v>
      </c>
      <c r="I24" s="52"/>
      <c r="J24" s="52">
        <f t="shared" si="4"/>
        <v>1</v>
      </c>
    </row>
    <row r="25" spans="1:10" ht="18" x14ac:dyDescent="0.2">
      <c r="A25" s="47" t="s">
        <v>9</v>
      </c>
      <c r="B25" s="48" t="s">
        <v>9</v>
      </c>
      <c r="C25" s="53" t="s">
        <v>72</v>
      </c>
      <c r="D25" s="47" t="s">
        <v>10</v>
      </c>
      <c r="E25" s="48" t="s">
        <v>73</v>
      </c>
      <c r="F25" s="48" t="s">
        <v>88</v>
      </c>
      <c r="G25" s="54"/>
      <c r="H25" s="51">
        <v>1</v>
      </c>
      <c r="I25" s="52"/>
      <c r="J25" s="52">
        <f t="shared" ref="J25:J29" si="5">SUM(H25:I25)</f>
        <v>1</v>
      </c>
    </row>
    <row r="26" spans="1:10" x14ac:dyDescent="0.2">
      <c r="A26" s="47" t="s">
        <v>9</v>
      </c>
      <c r="B26" s="48" t="s">
        <v>9</v>
      </c>
      <c r="C26" s="50" t="s">
        <v>74</v>
      </c>
      <c r="D26" s="48" t="s">
        <v>10</v>
      </c>
      <c r="E26" s="48" t="s">
        <v>52</v>
      </c>
      <c r="F26" s="48" t="s">
        <v>91</v>
      </c>
      <c r="G26" s="48"/>
      <c r="H26" s="51">
        <v>0</v>
      </c>
      <c r="I26" s="52">
        <v>1</v>
      </c>
      <c r="J26" s="52">
        <f t="shared" si="5"/>
        <v>1</v>
      </c>
    </row>
    <row r="27" spans="1:10" ht="18" x14ac:dyDescent="0.2">
      <c r="A27" s="47" t="s">
        <v>9</v>
      </c>
      <c r="B27" s="48" t="s">
        <v>9</v>
      </c>
      <c r="C27" s="53" t="s">
        <v>75</v>
      </c>
      <c r="D27" s="47" t="s">
        <v>10</v>
      </c>
      <c r="E27" s="48" t="s">
        <v>76</v>
      </c>
      <c r="F27" s="48" t="s">
        <v>90</v>
      </c>
      <c r="G27" s="48"/>
      <c r="H27" s="51">
        <v>1</v>
      </c>
      <c r="I27" s="52"/>
      <c r="J27" s="52">
        <f t="shared" si="5"/>
        <v>1</v>
      </c>
    </row>
    <row r="28" spans="1:10" ht="36" x14ac:dyDescent="0.2">
      <c r="A28" s="47" t="s">
        <v>9</v>
      </c>
      <c r="B28" s="48" t="s">
        <v>9</v>
      </c>
      <c r="C28" s="47">
        <v>45004971</v>
      </c>
      <c r="D28" s="47" t="s">
        <v>10</v>
      </c>
      <c r="E28" s="48" t="s">
        <v>53</v>
      </c>
      <c r="F28" s="48" t="s">
        <v>92</v>
      </c>
      <c r="G28" s="54"/>
      <c r="H28" s="51">
        <v>1</v>
      </c>
      <c r="I28" s="52"/>
      <c r="J28" s="52">
        <f t="shared" si="5"/>
        <v>1</v>
      </c>
    </row>
    <row r="29" spans="1:10" ht="45" x14ac:dyDescent="0.2">
      <c r="A29" s="47" t="s">
        <v>9</v>
      </c>
      <c r="B29" s="48" t="s">
        <v>77</v>
      </c>
      <c r="C29" s="53">
        <v>45011835</v>
      </c>
      <c r="D29" s="47" t="s">
        <v>10</v>
      </c>
      <c r="E29" s="48" t="s">
        <v>78</v>
      </c>
      <c r="F29" s="48" t="s">
        <v>99</v>
      </c>
      <c r="G29" s="48"/>
      <c r="H29" s="51">
        <v>1</v>
      </c>
      <c r="I29" s="52"/>
      <c r="J29" s="52">
        <f t="shared" si="5"/>
        <v>1</v>
      </c>
    </row>
    <row r="30" spans="1:10" hidden="1" x14ac:dyDescent="0.2">
      <c r="A30" s="13"/>
      <c r="B30" s="13"/>
      <c r="C30" s="22"/>
      <c r="D30" s="13"/>
      <c r="E30" s="13"/>
      <c r="F30" s="2"/>
      <c r="H30" s="12">
        <f>SUM(H4:H29)</f>
        <v>16</v>
      </c>
      <c r="I30" s="2">
        <f>SUM(I4:I29)</f>
        <v>1</v>
      </c>
      <c r="J30" s="2">
        <f>SUM(J4:J29)</f>
        <v>17</v>
      </c>
    </row>
  </sheetData>
  <autoFilter ref="A3:J30">
    <filterColumn colId="3">
      <filters>
        <filter val="C.E.I.P."/>
      </filters>
    </filterColumn>
  </autoFilter>
  <mergeCells count="3">
    <mergeCell ref="H1:H2"/>
    <mergeCell ref="I1:I2"/>
    <mergeCell ref="J1:J2"/>
  </mergeCells>
  <phoneticPr fontId="0" type="noConversion"/>
  <pageMargins left="0.17" right="0.16" top="1" bottom="1" header="0" footer="0"/>
  <pageSetup paperSize="9" scale="70" orientation="landscape" r:id="rId1"/>
  <headerFooter alignWithMargins="0"/>
  <ignoredErrors>
    <ignoredError sqref="C20 C18 C25 C22 C29 C27:C28 C26 C24 C23 C21 C19 C16:C17 C14:C15 C12:C13 C11 C10 C8 C7 C6 C5 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OE_TO</vt:lpstr>
      <vt:lpstr>OE_TO!Área_de_impresión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sargumanez</dc:creator>
  <cp:lastModifiedBy>aafp15 Alfonso Fernandez Perez tfno:9252 86148</cp:lastModifiedBy>
  <cp:lastPrinted>2018-01-11T11:56:54Z</cp:lastPrinted>
  <dcterms:created xsi:type="dcterms:W3CDTF">2015-01-12T12:45:36Z</dcterms:created>
  <dcterms:modified xsi:type="dcterms:W3CDTF">2019-01-14T13:12:19Z</dcterms:modified>
</cp:coreProperties>
</file>