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fp15\Desktop\"/>
    </mc:Choice>
  </mc:AlternateContent>
  <bookViews>
    <workbookView xWindow="0" yWindow="0" windowWidth="28800" windowHeight="12435"/>
  </bookViews>
  <sheets>
    <sheet name="CP y CRA 18-19 (OE)" sheetId="2" r:id="rId1"/>
  </sheets>
  <definedNames>
    <definedName name="_xlnm._FilterDatabase" localSheetId="0" hidden="1">'CP y CRA 18-19 (OE)'!$A$3:$WWD$4</definedName>
    <definedName name="_xlnm.Print_Area" localSheetId="0">'CP y CRA 18-19 (OE)'!$A$1:$W$3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2" l="1"/>
  <c r="P29" i="2"/>
  <c r="Q29" i="2"/>
  <c r="T29" i="2"/>
  <c r="S29" i="2"/>
  <c r="R29" i="2"/>
  <c r="W20" i="2"/>
  <c r="P20" i="2"/>
  <c r="Q20" i="2"/>
  <c r="R20" i="2"/>
  <c r="T20" i="2"/>
</calcChain>
</file>

<file path=xl/sharedStrings.xml><?xml version="1.0" encoding="utf-8"?>
<sst xmlns="http://schemas.openxmlformats.org/spreadsheetml/2006/main" count="211" uniqueCount="131">
  <si>
    <t xml:space="preserve"> Unid. totales por OE</t>
  </si>
  <si>
    <t>Habilitados 2017/18</t>
  </si>
  <si>
    <t>Plantilla Jurídica 2017/18</t>
  </si>
  <si>
    <t>Jurídicas</t>
  </si>
  <si>
    <t>Habilitadas</t>
  </si>
  <si>
    <t>Funcionales</t>
  </si>
  <si>
    <t>Provincia</t>
  </si>
  <si>
    <t>Localidad</t>
  </si>
  <si>
    <t>Código</t>
  </si>
  <si>
    <t>Tipo</t>
  </si>
  <si>
    <t>Nombre</t>
  </si>
  <si>
    <t>Ámbito de actuación</t>
  </si>
  <si>
    <t>Centro que recibe OE de</t>
  </si>
  <si>
    <t>INF</t>
  </si>
  <si>
    <t>PRI</t>
  </si>
  <si>
    <t>EE</t>
  </si>
  <si>
    <t>ESO</t>
  </si>
  <si>
    <t>0E 590</t>
  </si>
  <si>
    <t>ALBACETE</t>
  </si>
  <si>
    <t>C.E.I.P.</t>
  </si>
  <si>
    <t>CRISTOBAL COLON</t>
  </si>
  <si>
    <t>INMACULADA CONCEPCION</t>
  </si>
  <si>
    <t xml:space="preserve"> </t>
  </si>
  <si>
    <t>SAN JOSE DE CALASANZ</t>
  </si>
  <si>
    <t>VILLARROBLEDO</t>
  </si>
  <si>
    <t>02003089</t>
  </si>
  <si>
    <t>JIMENEZ DE CORDOBA</t>
  </si>
  <si>
    <t>Nº DE UNIDADES. CURSO 2018/2019</t>
  </si>
  <si>
    <t>Plantilla Jurídica 2018/19</t>
  </si>
  <si>
    <t>CEPA Alonso Quijano (Villarrobledo)</t>
  </si>
  <si>
    <t>CIUDAD REAL</t>
  </si>
  <si>
    <t>ALCOLEA DE CALATRAVA</t>
  </si>
  <si>
    <t>TOMASA GALLARDO</t>
  </si>
  <si>
    <t>CEPA Montes Norte (Piedrabuena)</t>
  </si>
  <si>
    <t>CARRION DE CALATRAVA</t>
  </si>
  <si>
    <t>13001030</t>
  </si>
  <si>
    <t>Nª Sª DE LA ENCARNACION</t>
  </si>
  <si>
    <t xml:space="preserve">CP Ntra. Sra. De la Encarnación ( Carrión de Calatrava)
CP Manuel Sastre Velasco (Fernán Caballero)
</t>
  </si>
  <si>
    <t>13001108</t>
  </si>
  <si>
    <t>CIUDAD JARDIN</t>
  </si>
  <si>
    <t xml:space="preserve">CP Ciudad Jardín (CR)
</t>
  </si>
  <si>
    <t>13004651</t>
  </si>
  <si>
    <t>CP Alcalde José Cruz Prado (Ciudad Real)</t>
  </si>
  <si>
    <t>13001121</t>
  </si>
  <si>
    <t>DULCINEA DEL TOBOSO</t>
  </si>
  <si>
    <t>CP Dulcinea del Tobono (Ciudad Real)
CP Cristo del Consuelo (Torralba de Calatrava)</t>
  </si>
  <si>
    <t>DAIMIEL</t>
  </si>
  <si>
    <t>13001492</t>
  </si>
  <si>
    <t>LA ESPINOSA</t>
  </si>
  <si>
    <t>CP Virgen de la Sierra (Villarrubia de los Ojos)</t>
  </si>
  <si>
    <t>FERNAN CABALLERO</t>
  </si>
  <si>
    <t>13001601</t>
  </si>
  <si>
    <t>MANUEL SASTRE VELASCO</t>
  </si>
  <si>
    <t>CP Ntra. Sra. De la Encarnación ( Carrión de Calatrava)</t>
  </si>
  <si>
    <t>SOCUÉLLAMOS</t>
  </si>
  <si>
    <t>13002885</t>
  </si>
  <si>
    <t>EL COSO</t>
  </si>
  <si>
    <t>CP El Coso (Socuellamos)</t>
  </si>
  <si>
    <t>TOMELLOSO</t>
  </si>
  <si>
    <t>13003075</t>
  </si>
  <si>
    <t>DOÑA CRISANTA</t>
  </si>
  <si>
    <t>CP San Antonio (Tomelloso)</t>
  </si>
  <si>
    <t>13003981</t>
  </si>
  <si>
    <t>EMBAJADORES</t>
  </si>
  <si>
    <t xml:space="preserve">CP Embajadores (Tomelloso)
CP San José de Calasanz (Tomelloso)
</t>
  </si>
  <si>
    <t>13004109</t>
  </si>
  <si>
    <t>SAN ANTONIO</t>
  </si>
  <si>
    <t>CP San Antonio (Tomelloso)
CP Doña Crisanta (Tomelloso)</t>
  </si>
  <si>
    <t>13003762</t>
  </si>
  <si>
    <t>CP Embajadores (Tomelloso)</t>
  </si>
  <si>
    <t>TORRALBA DE CALATRAVA</t>
  </si>
  <si>
    <t>13003142</t>
  </si>
  <si>
    <t>CRISTO DEL CONSUELO</t>
  </si>
  <si>
    <t>CP Dulcinea del Tobono (Ciudad Real)</t>
  </si>
  <si>
    <t>VILLANUEVA DE LA FUENTE</t>
  </si>
  <si>
    <t>13003415</t>
  </si>
  <si>
    <t>IESO Mentesa Oretana (Villanueva de la Fuente)</t>
  </si>
  <si>
    <t>VILLARRUBIA DE LOS OJOS</t>
  </si>
  <si>
    <t>13003658</t>
  </si>
  <si>
    <t>VIRGEN DE LA SIERRA</t>
  </si>
  <si>
    <t xml:space="preserve">CP Virgen de la Sierra (Villarrubia de los Ojos)
CEIP La Espinosa (Daimiel)
</t>
  </si>
  <si>
    <t>CUENCA</t>
  </si>
  <si>
    <t>VILLAMAYOR DE SANTIAGO</t>
  </si>
  <si>
    <t>GÚZQUEZ</t>
  </si>
  <si>
    <t>IESO Itaca (Villamayor de Santiago)</t>
  </si>
  <si>
    <t>GUADALAJARA</t>
  </si>
  <si>
    <t>EL CASAR- LOS ARENALES</t>
  </si>
  <si>
    <t>MARÍA MONTESORI</t>
  </si>
  <si>
    <t>CP Maria Montesori (Los Arenales</t>
  </si>
  <si>
    <t>19000989</t>
  </si>
  <si>
    <t>ALCARRIA</t>
  </si>
  <si>
    <t>CP Rufino Blanco (Guadalajara)</t>
  </si>
  <si>
    <t>19002706</t>
  </si>
  <si>
    <t>BALCONCILLO</t>
  </si>
  <si>
    <t xml:space="preserve">CEIP Balconcillo (Guadalajara)
CEIP Rio Tajo (Guadalajara)
</t>
  </si>
  <si>
    <t>19001039</t>
  </si>
  <si>
    <t>PEDRO SANZ VÁZQUEZ</t>
  </si>
  <si>
    <t xml:space="preserve">CEIP Pedro Sanz Vázquez (Guadalajara)
CEIP Sagrado Corazón de Jesus (Tórtola de Henares)
</t>
  </si>
  <si>
    <t>19003097</t>
  </si>
  <si>
    <t>RIO TAJO</t>
  </si>
  <si>
    <t>CEIP Balconcillo (Guadalajara)</t>
  </si>
  <si>
    <t>19001052</t>
  </si>
  <si>
    <t>RUFINO BLANCO</t>
  </si>
  <si>
    <t xml:space="preserve">CP Rufino Blanco (Guadalajara)
CEIP La Alcarria (Guadalajara)
</t>
  </si>
  <si>
    <t xml:space="preserve">TORREJÓN DEL REY- SEÑORIO DE MURIEL </t>
  </si>
  <si>
    <t>EL SEÑORÍO DE MURIEL</t>
  </si>
  <si>
    <t xml:space="preserve">
CP El señorio de Muriel (Señorío de Muriel- Torrejón del Rey)
CP Villa de Quer (Quer)</t>
  </si>
  <si>
    <t>TORTOLA DE HENARES</t>
  </si>
  <si>
    <t>SAGRADO CORAZON DE JESUS</t>
  </si>
  <si>
    <t>TOLEDO</t>
  </si>
  <si>
    <t>MADRIDEJOS</t>
  </si>
  <si>
    <t>45001313</t>
  </si>
  <si>
    <t>GARCILASO DE LA VEGA</t>
  </si>
  <si>
    <t xml:space="preserve">CP Garcilaso de la Vega (Madridejos)
</t>
  </si>
  <si>
    <t>45003644</t>
  </si>
  <si>
    <t>FABRICA DE ARMAS</t>
  </si>
  <si>
    <t>CP San Lucas y María (Toledo)</t>
  </si>
  <si>
    <t>45003383</t>
  </si>
  <si>
    <t>LA CANDELARIA</t>
  </si>
  <si>
    <t>CP  La Candelaria (Toledo)</t>
  </si>
  <si>
    <t>45004892</t>
  </si>
  <si>
    <t>SAN LUCAS Y MARIA</t>
  </si>
  <si>
    <t xml:space="preserve">CP San Lucas y María (Toledo)
CP La Fábrica de Armas(Toledo)
</t>
  </si>
  <si>
    <t>45003668</t>
  </si>
  <si>
    <t>SANTA TERESA</t>
  </si>
  <si>
    <t xml:space="preserve">CP Santa Teresa (Toledo) 
</t>
  </si>
  <si>
    <t>CAMUÑAS</t>
  </si>
  <si>
    <t>45000485</t>
  </si>
  <si>
    <t>CARDENAL CISNEROS</t>
  </si>
  <si>
    <t>CEIP Cardenal Cirnero (Camuñas)</t>
  </si>
  <si>
    <t>CEIP Pedro Sanz Vázquez (Guadalajara)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</si>
</sst>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7"/>
      <color rgb="FFFF000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color rgb="FFFF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color rgb="FFFF0000"/>
      <name val="Arial"/>
      <family val="2"/>
    </font>
    <font>
      <b/>
      <sz val="9"/>
      <color indexed="10"/>
      <name val="Arial"/>
      <family val="2"/>
    </font>
    <font>
      <i/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7">
    <xf numFmtId="0" fontId="0" fillId="0" borderId="0" xfId="0"/>
    <xf numFmtId="0" fontId="2" fillId="0" borderId="0" xfId="1" applyFont="1" applyFill="1" applyProtection="1"/>
    <xf numFmtId="0" fontId="3" fillId="0" borderId="0" xfId="1" applyFont="1" applyProtection="1"/>
    <xf numFmtId="49" fontId="3" fillId="0" borderId="0" xfId="1" applyNumberFormat="1" applyFont="1" applyProtection="1"/>
    <xf numFmtId="0" fontId="5" fillId="0" borderId="0" xfId="2" applyProtection="1"/>
    <xf numFmtId="0" fontId="3" fillId="0" borderId="0" xfId="1" applyFont="1" applyAlignment="1" applyProtection="1">
      <alignment wrapText="1"/>
    </xf>
    <xf numFmtId="0" fontId="7" fillId="0" borderId="9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/>
    </xf>
    <xf numFmtId="49" fontId="4" fillId="2" borderId="9" xfId="1" applyNumberFormat="1" applyFont="1" applyFill="1" applyBorder="1" applyAlignment="1" applyProtection="1">
      <alignment horizontal="center"/>
    </xf>
    <xf numFmtId="0" fontId="4" fillId="3" borderId="9" xfId="1" applyFont="1" applyFill="1" applyBorder="1" applyAlignment="1" applyProtection="1">
      <alignment horizontal="center" wrapText="1"/>
    </xf>
    <xf numFmtId="0" fontId="4" fillId="2" borderId="10" xfId="1" applyFont="1" applyFill="1" applyBorder="1" applyAlignment="1" applyProtection="1">
      <alignment horizontal="center"/>
    </xf>
    <xf numFmtId="0" fontId="4" fillId="2" borderId="11" xfId="1" applyFont="1" applyFill="1" applyBorder="1" applyAlignment="1" applyProtection="1">
      <alignment horizontal="center"/>
    </xf>
    <xf numFmtId="0" fontId="4" fillId="2" borderId="12" xfId="1" applyFont="1" applyFill="1" applyBorder="1" applyAlignment="1" applyProtection="1">
      <alignment horizontal="center"/>
    </xf>
    <xf numFmtId="11" fontId="4" fillId="3" borderId="7" xfId="1" applyNumberFormat="1" applyFont="1" applyFill="1" applyBorder="1" applyAlignment="1" applyProtection="1">
      <alignment horizontal="center"/>
    </xf>
    <xf numFmtId="0" fontId="2" fillId="0" borderId="13" xfId="1" applyFont="1" applyFill="1" applyBorder="1" applyAlignment="1" applyProtection="1">
      <alignment horizontal="left" wrapText="1"/>
    </xf>
    <xf numFmtId="0" fontId="3" fillId="0" borderId="13" xfId="1" applyFont="1" applyFill="1" applyBorder="1" applyAlignment="1" applyProtection="1">
      <alignment horizontal="left" wrapText="1"/>
    </xf>
    <xf numFmtId="0" fontId="3" fillId="0" borderId="13" xfId="1" applyFont="1" applyFill="1" applyBorder="1" applyAlignment="1" applyProtection="1">
      <alignment vertical="justify" wrapText="1"/>
    </xf>
    <xf numFmtId="49" fontId="3" fillId="0" borderId="13" xfId="1" applyNumberFormat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vertical="justify" wrapText="1"/>
    </xf>
    <xf numFmtId="0" fontId="3" fillId="0" borderId="15" xfId="1" applyFont="1" applyFill="1" applyBorder="1" applyAlignment="1" applyProtection="1">
      <alignment vertical="justify" wrapText="1"/>
    </xf>
    <xf numFmtId="0" fontId="3" fillId="0" borderId="16" xfId="1" applyFont="1" applyFill="1" applyBorder="1" applyAlignment="1" applyProtection="1">
      <alignment vertical="justify" wrapText="1"/>
    </xf>
    <xf numFmtId="1" fontId="3" fillId="4" borderId="16" xfId="1" applyNumberFormat="1" applyFont="1" applyFill="1" applyBorder="1" applyAlignment="1" applyProtection="1">
      <alignment horizontal="right" wrapText="1"/>
    </xf>
    <xf numFmtId="0" fontId="8" fillId="0" borderId="6" xfId="2" applyFont="1" applyFill="1" applyBorder="1"/>
    <xf numFmtId="2" fontId="8" fillId="0" borderId="0" xfId="2" applyNumberFormat="1" applyFont="1" applyFill="1" applyBorder="1"/>
    <xf numFmtId="2" fontId="8" fillId="0" borderId="18" xfId="2" applyNumberFormat="1" applyFont="1" applyFill="1" applyBorder="1"/>
    <xf numFmtId="1" fontId="6" fillId="4" borderId="19" xfId="1" applyNumberFormat="1" applyFont="1" applyFill="1" applyBorder="1" applyAlignment="1" applyProtection="1">
      <alignment horizontal="left" vertical="center" wrapText="1"/>
    </xf>
    <xf numFmtId="1" fontId="6" fillId="4" borderId="13" xfId="1" applyNumberFormat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22" xfId="1" applyFont="1" applyFill="1" applyBorder="1" applyAlignment="1" applyProtection="1">
      <alignment vertical="justify" wrapText="1"/>
    </xf>
    <xf numFmtId="0" fontId="3" fillId="0" borderId="24" xfId="1" applyFont="1" applyFill="1" applyBorder="1" applyAlignment="1" applyProtection="1">
      <alignment vertical="justify" wrapText="1"/>
    </xf>
    <xf numFmtId="1" fontId="9" fillId="0" borderId="0" xfId="1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Protection="1"/>
    <xf numFmtId="0" fontId="10" fillId="0" borderId="0" xfId="2" applyFont="1" applyFill="1" applyProtection="1"/>
    <xf numFmtId="11" fontId="4" fillId="3" borderId="1" xfId="1" applyNumberFormat="1" applyFont="1" applyFill="1" applyBorder="1" applyAlignment="1" applyProtection="1">
      <alignment horizontal="center"/>
    </xf>
    <xf numFmtId="1" fontId="9" fillId="0" borderId="13" xfId="1" applyNumberFormat="1" applyFont="1" applyFill="1" applyBorder="1" applyAlignment="1" applyProtection="1">
      <alignment horizontal="center" vertical="center" wrapText="1"/>
    </xf>
    <xf numFmtId="1" fontId="6" fillId="4" borderId="14" xfId="1" applyNumberFormat="1" applyFont="1" applyFill="1" applyBorder="1" applyAlignment="1" applyProtection="1">
      <alignment horizontal="left" vertical="center" wrapText="1"/>
    </xf>
    <xf numFmtId="1" fontId="9" fillId="0" borderId="29" xfId="1" applyNumberFormat="1" applyFont="1" applyFill="1" applyBorder="1" applyAlignment="1" applyProtection="1">
      <alignment horizontal="center" vertical="center" wrapText="1"/>
    </xf>
    <xf numFmtId="1" fontId="3" fillId="0" borderId="21" xfId="1" applyNumberFormat="1" applyFont="1" applyFill="1" applyBorder="1" applyAlignment="1" applyProtection="1">
      <alignment horizontal="right" wrapText="1"/>
    </xf>
    <xf numFmtId="0" fontId="11" fillId="0" borderId="13" xfId="1" applyFont="1" applyFill="1" applyBorder="1" applyAlignment="1" applyProtection="1">
      <alignment horizontal="left" wrapText="1"/>
    </xf>
    <xf numFmtId="0" fontId="3" fillId="0" borderId="13" xfId="1" applyFont="1" applyFill="1" applyBorder="1" applyAlignment="1" applyProtection="1">
      <alignment vertical="center" wrapText="1"/>
    </xf>
    <xf numFmtId="49" fontId="3" fillId="0" borderId="13" xfId="1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vertical="center" wrapText="1"/>
    </xf>
    <xf numFmtId="0" fontId="8" fillId="0" borderId="6" xfId="0" applyFont="1" applyFill="1" applyBorder="1"/>
    <xf numFmtId="2" fontId="8" fillId="0" borderId="0" xfId="0" applyNumberFormat="1" applyFont="1" applyFill="1" applyBorder="1"/>
    <xf numFmtId="2" fontId="3" fillId="0" borderId="13" xfId="1" applyNumberFormat="1" applyFont="1" applyFill="1" applyBorder="1" applyAlignment="1" applyProtection="1">
      <alignment horizontal="left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Protection="1"/>
    <xf numFmtId="0" fontId="12" fillId="0" borderId="0" xfId="0" applyFont="1" applyFill="1" applyProtection="1"/>
    <xf numFmtId="0" fontId="12" fillId="0" borderId="13" xfId="0" applyFont="1" applyFill="1" applyBorder="1" applyProtection="1"/>
    <xf numFmtId="1" fontId="9" fillId="4" borderId="26" xfId="1" applyNumberFormat="1" applyFont="1" applyFill="1" applyBorder="1" applyAlignment="1" applyProtection="1">
      <alignment horizontal="center" vertical="center" wrapText="1"/>
    </xf>
    <xf numFmtId="1" fontId="9" fillId="4" borderId="23" xfId="1" applyNumberFormat="1" applyFont="1" applyFill="1" applyBorder="1" applyAlignment="1" applyProtection="1">
      <alignment horizontal="center" vertical="center" wrapText="1"/>
    </xf>
    <xf numFmtId="1" fontId="3" fillId="4" borderId="14" xfId="1" applyNumberFormat="1" applyFont="1" applyFill="1" applyBorder="1" applyAlignment="1" applyProtection="1">
      <alignment horizontal="center" vertical="center" wrapText="1"/>
    </xf>
    <xf numFmtId="1" fontId="8" fillId="0" borderId="32" xfId="1" applyNumberFormat="1" applyFont="1" applyFill="1" applyBorder="1" applyAlignment="1" applyProtection="1">
      <alignment horizontal="center" vertical="center" wrapText="1"/>
    </xf>
    <xf numFmtId="1" fontId="8" fillId="0" borderId="0" xfId="1" applyNumberFormat="1" applyFont="1" applyFill="1" applyBorder="1" applyAlignment="1" applyProtection="1">
      <alignment horizontal="center" vertical="center" wrapText="1"/>
    </xf>
    <xf numFmtId="1" fontId="3" fillId="0" borderId="20" xfId="1" applyNumberFormat="1" applyFont="1" applyFill="1" applyBorder="1" applyAlignment="1" applyProtection="1">
      <alignment horizontal="center" vertical="center" wrapText="1"/>
    </xf>
    <xf numFmtId="1" fontId="3" fillId="4" borderId="17" xfId="1" applyNumberFormat="1" applyFont="1" applyFill="1" applyBorder="1" applyAlignment="1" applyProtection="1">
      <alignment horizontal="center" vertical="center" wrapText="1"/>
    </xf>
    <xf numFmtId="1" fontId="3" fillId="4" borderId="13" xfId="1" applyNumberFormat="1" applyFont="1" applyFill="1" applyBorder="1" applyAlignment="1" applyProtection="1">
      <alignment horizontal="center" vertical="center" wrapText="1"/>
    </xf>
    <xf numFmtId="1" fontId="3" fillId="4" borderId="21" xfId="1" applyNumberFormat="1" applyFont="1" applyFill="1" applyBorder="1" applyAlignment="1" applyProtection="1">
      <alignment horizontal="center" vertical="center" wrapText="1"/>
    </xf>
    <xf numFmtId="1" fontId="3" fillId="4" borderId="25" xfId="1" applyNumberFormat="1" applyFont="1" applyFill="1" applyBorder="1" applyAlignment="1" applyProtection="1">
      <alignment horizontal="right" wrapText="1"/>
    </xf>
    <xf numFmtId="1" fontId="9" fillId="0" borderId="32" xfId="1" applyNumberFormat="1" applyFont="1" applyFill="1" applyBorder="1" applyAlignment="1" applyProtection="1">
      <alignment horizontal="center" vertical="center" wrapText="1"/>
    </xf>
    <xf numFmtId="1" fontId="6" fillId="4" borderId="13" xfId="1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Border="1"/>
    <xf numFmtId="0" fontId="13" fillId="0" borderId="13" xfId="1" applyFont="1" applyFill="1" applyBorder="1" applyAlignment="1" applyProtection="1">
      <alignment horizontal="left" wrapText="1"/>
    </xf>
    <xf numFmtId="0" fontId="3" fillId="0" borderId="33" xfId="1" applyFont="1" applyFill="1" applyBorder="1" applyAlignment="1" applyProtection="1">
      <alignment vertical="justify" wrapText="1"/>
    </xf>
    <xf numFmtId="1" fontId="9" fillId="4" borderId="19" xfId="1" applyNumberFormat="1" applyFont="1" applyFill="1" applyBorder="1" applyAlignment="1" applyProtection="1">
      <alignment horizontal="center" vertical="center" wrapText="1"/>
    </xf>
    <xf numFmtId="1" fontId="9" fillId="4" borderId="13" xfId="1" applyNumberFormat="1" applyFont="1" applyFill="1" applyBorder="1" applyAlignment="1" applyProtection="1">
      <alignment horizontal="center" vertical="center" wrapText="1"/>
    </xf>
    <xf numFmtId="1" fontId="9" fillId="0" borderId="14" xfId="1" applyNumberFormat="1" applyFont="1" applyFill="1" applyBorder="1" applyAlignment="1" applyProtection="1">
      <alignment horizontal="center" vertical="center" wrapText="1"/>
    </xf>
    <xf numFmtId="1" fontId="3" fillId="0" borderId="15" xfId="1" applyNumberFormat="1" applyFont="1" applyFill="1" applyBorder="1" applyAlignment="1" applyProtection="1">
      <alignment horizontal="center" vertical="center" wrapText="1"/>
    </xf>
    <xf numFmtId="1" fontId="3" fillId="4" borderId="29" xfId="1" applyNumberFormat="1" applyFont="1" applyFill="1" applyBorder="1" applyAlignment="1" applyProtection="1">
      <alignment horizontal="center" vertical="center" wrapText="1"/>
    </xf>
    <xf numFmtId="1" fontId="3" fillId="5" borderId="16" xfId="1" applyNumberFormat="1" applyFont="1" applyFill="1" applyBorder="1" applyAlignment="1" applyProtection="1">
      <alignment horizontal="right" wrapText="1"/>
    </xf>
    <xf numFmtId="1" fontId="8" fillId="0" borderId="18" xfId="0" applyNumberFormat="1" applyFont="1" applyFill="1" applyBorder="1"/>
    <xf numFmtId="0" fontId="3" fillId="0" borderId="33" xfId="1" applyFont="1" applyFill="1" applyBorder="1" applyAlignment="1" applyProtection="1">
      <alignment horizontal="left" vertical="justify" wrapText="1"/>
    </xf>
    <xf numFmtId="0" fontId="8" fillId="0" borderId="6" xfId="0" applyFont="1" applyFill="1" applyBorder="1" applyAlignment="1">
      <alignment horizontal="left"/>
    </xf>
    <xf numFmtId="1" fontId="8" fillId="0" borderId="18" xfId="0" applyNumberFormat="1" applyFont="1" applyFill="1" applyBorder="1" applyAlignment="1">
      <alignment horizontal="right"/>
    </xf>
    <xf numFmtId="0" fontId="3" fillId="0" borderId="34" xfId="1" applyFont="1" applyFill="1" applyBorder="1" applyAlignment="1" applyProtection="1">
      <alignment vertical="justify" wrapText="1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35" xfId="1" applyFont="1" applyFill="1" applyBorder="1" applyAlignment="1" applyProtection="1">
      <alignment vertical="justify" wrapText="1"/>
    </xf>
    <xf numFmtId="1" fontId="3" fillId="0" borderId="22" xfId="1" applyNumberFormat="1" applyFont="1" applyFill="1" applyBorder="1" applyAlignment="1" applyProtection="1">
      <alignment horizontal="center" vertical="center" wrapText="1"/>
    </xf>
    <xf numFmtId="1" fontId="3" fillId="4" borderId="31" xfId="1" applyNumberFormat="1" applyFont="1" applyFill="1" applyBorder="1" applyAlignment="1" applyProtection="1">
      <alignment horizontal="center" vertical="center" wrapText="1"/>
    </xf>
    <xf numFmtId="1" fontId="3" fillId="0" borderId="24" xfId="1" applyNumberFormat="1" applyFont="1" applyFill="1" applyBorder="1" applyAlignment="1" applyProtection="1">
      <alignment horizontal="center" vertical="center" wrapText="1"/>
    </xf>
    <xf numFmtId="1" fontId="3" fillId="4" borderId="30" xfId="1" applyNumberFormat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wrapText="1"/>
    </xf>
    <xf numFmtId="49" fontId="3" fillId="0" borderId="13" xfId="1" applyNumberFormat="1" applyFont="1" applyFill="1" applyBorder="1" applyAlignment="1" applyProtection="1">
      <alignment horizontal="center" wrapText="1"/>
    </xf>
    <xf numFmtId="0" fontId="3" fillId="0" borderId="14" xfId="1" applyFont="1" applyFill="1" applyBorder="1" applyAlignment="1" applyProtection="1">
      <alignment horizontal="center" wrapText="1"/>
    </xf>
    <xf numFmtId="2" fontId="3" fillId="0" borderId="13" xfId="1" applyNumberFormat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vertical="top" wrapText="1"/>
    </xf>
    <xf numFmtId="0" fontId="3" fillId="0" borderId="13" xfId="1" applyFont="1" applyFill="1" applyBorder="1" applyAlignment="1" applyProtection="1">
      <alignment horizontal="left" vertical="justify" wrapText="1"/>
    </xf>
    <xf numFmtId="0" fontId="3" fillId="0" borderId="14" xfId="1" applyFont="1" applyFill="1" applyBorder="1" applyAlignment="1" applyProtection="1">
      <alignment horizontal="left" vertical="justify" wrapText="1"/>
    </xf>
    <xf numFmtId="0" fontId="3" fillId="0" borderId="15" xfId="1" applyFont="1" applyFill="1" applyBorder="1" applyAlignment="1" applyProtection="1">
      <alignment horizontal="left" vertical="justify" wrapText="1"/>
    </xf>
    <xf numFmtId="0" fontId="3" fillId="0" borderId="36" xfId="1" applyFont="1" applyFill="1" applyBorder="1" applyAlignment="1" applyProtection="1">
      <alignment vertical="justify" wrapText="1"/>
    </xf>
    <xf numFmtId="0" fontId="14" fillId="0" borderId="13" xfId="1" applyFont="1" applyFill="1" applyBorder="1" applyAlignment="1" applyProtection="1">
      <alignment horizontal="left" wrapText="1"/>
    </xf>
    <xf numFmtId="1" fontId="9" fillId="4" borderId="29" xfId="1" applyNumberFormat="1" applyFont="1" applyFill="1" applyBorder="1" applyAlignment="1" applyProtection="1">
      <alignment horizontal="center" vertical="center" wrapText="1"/>
    </xf>
    <xf numFmtId="1" fontId="9" fillId="4" borderId="14" xfId="1" applyNumberFormat="1" applyFont="1" applyFill="1" applyBorder="1" applyAlignment="1" applyProtection="1">
      <alignment horizontal="center" vertical="center" wrapText="1"/>
    </xf>
    <xf numFmtId="1" fontId="9" fillId="0" borderId="33" xfId="1" applyNumberFormat="1" applyFont="1" applyFill="1" applyBorder="1" applyAlignment="1" applyProtection="1">
      <alignment horizontal="center" vertical="center" wrapText="1"/>
    </xf>
    <xf numFmtId="1" fontId="15" fillId="4" borderId="21" xfId="1" applyNumberFormat="1" applyFont="1" applyFill="1" applyBorder="1" applyAlignment="1" applyProtection="1">
      <alignment horizontal="center" vertical="center" wrapText="1"/>
    </xf>
    <xf numFmtId="2" fontId="8" fillId="0" borderId="18" xfId="0" applyNumberFormat="1" applyFont="1" applyFill="1" applyBorder="1"/>
    <xf numFmtId="0" fontId="0" fillId="0" borderId="20" xfId="0" applyFill="1" applyBorder="1" applyAlignment="1" applyProtection="1">
      <alignment horizontal="center" vertical="center"/>
    </xf>
    <xf numFmtId="0" fontId="3" fillId="0" borderId="13" xfId="1" applyNumberFormat="1" applyFont="1" applyFill="1" applyBorder="1" applyAlignment="1" applyProtection="1">
      <alignment horizontal="left" wrapText="1"/>
    </xf>
    <xf numFmtId="1" fontId="9" fillId="0" borderId="15" xfId="1" applyNumberFormat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wrapText="1"/>
    </xf>
    <xf numFmtId="1" fontId="6" fillId="4" borderId="29" xfId="1" applyNumberFormat="1" applyFont="1" applyFill="1" applyBorder="1" applyAlignment="1" applyProtection="1">
      <alignment horizontal="center" vertical="center" wrapText="1"/>
    </xf>
    <xf numFmtId="1" fontId="6" fillId="4" borderId="21" xfId="1" applyNumberFormat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2" fontId="8" fillId="0" borderId="0" xfId="0" applyNumberFormat="1" applyFont="1" applyFill="1" applyBorder="1" applyAlignment="1">
      <alignment horizontal="right"/>
    </xf>
    <xf numFmtId="0" fontId="4" fillId="2" borderId="7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4" xfId="1" applyFont="1" applyFill="1" applyBorder="1" applyAlignment="1" applyProtection="1">
      <alignment horizontal="center" vertical="justify" wrapText="1"/>
    </xf>
    <xf numFmtId="0" fontId="4" fillId="2" borderId="0" xfId="1" applyFont="1" applyFill="1" applyBorder="1" applyAlignment="1" applyProtection="1">
      <alignment horizontal="center" vertical="justify" wrapText="1"/>
    </xf>
    <xf numFmtId="0" fontId="4" fillId="3" borderId="27" xfId="1" applyFont="1" applyFill="1" applyBorder="1" applyAlignment="1" applyProtection="1">
      <alignment horizontal="center" vertical="distributed"/>
    </xf>
    <xf numFmtId="0" fontId="6" fillId="3" borderId="28" xfId="2" applyFont="1" applyFill="1" applyBorder="1" applyAlignment="1"/>
    <xf numFmtId="0" fontId="4" fillId="3" borderId="5" xfId="1" applyFont="1" applyFill="1" applyBorder="1" applyAlignment="1" applyProtection="1">
      <alignment horizontal="center" vertical="distributed"/>
    </xf>
    <xf numFmtId="0" fontId="6" fillId="3" borderId="8" xfId="2" applyFont="1" applyFill="1" applyBorder="1" applyAlignment="1"/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Zeros="0" tabSelected="1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4" sqref="A4:H4"/>
    </sheetView>
  </sheetViews>
  <sheetFormatPr baseColWidth="10" defaultRowHeight="12.75" x14ac:dyDescent="0.2"/>
  <cols>
    <col min="1" max="1" width="1.85546875" style="32" bestFit="1" customWidth="1"/>
    <col min="2" max="2" width="11.28515625" style="4" customWidth="1"/>
    <col min="3" max="3" width="12.140625" style="4" customWidth="1"/>
    <col min="4" max="4" width="8.140625" style="31" customWidth="1"/>
    <col min="5" max="5" width="7.28515625" style="4" customWidth="1"/>
    <col min="6" max="6" width="23" style="4" customWidth="1"/>
    <col min="7" max="7" width="26" style="4" customWidth="1"/>
    <col min="8" max="8" width="25.85546875" style="4" customWidth="1"/>
    <col min="9" max="9" width="4" style="4" customWidth="1"/>
    <col min="10" max="10" width="5.7109375" style="4" customWidth="1"/>
    <col min="11" max="16" width="4" style="4" customWidth="1"/>
    <col min="17" max="17" width="4.42578125" style="4" customWidth="1"/>
    <col min="18" max="19" width="4" style="4" customWidth="1"/>
    <col min="20" max="20" width="8.7109375" style="4" customWidth="1"/>
    <col min="21" max="21" width="8.5703125" style="4" customWidth="1"/>
    <col min="22" max="22" width="9.140625" style="4" customWidth="1"/>
    <col min="23" max="23" width="7.85546875" style="4" customWidth="1"/>
    <col min="24" max="253" width="11.42578125" style="4"/>
    <col min="254" max="254" width="1.85546875" style="4" bestFit="1" customWidth="1"/>
    <col min="255" max="255" width="11.28515625" style="4" customWidth="1"/>
    <col min="256" max="256" width="12.140625" style="4" customWidth="1"/>
    <col min="257" max="257" width="8.140625" style="4" customWidth="1"/>
    <col min="258" max="258" width="7.28515625" style="4" customWidth="1"/>
    <col min="259" max="259" width="23" style="4" customWidth="1"/>
    <col min="260" max="260" width="26" style="4" customWidth="1"/>
    <col min="261" max="261" width="25.85546875" style="4" customWidth="1"/>
    <col min="262" max="262" width="4" style="4" customWidth="1"/>
    <col min="263" max="263" width="5.7109375" style="4" customWidth="1"/>
    <col min="264" max="269" width="4" style="4" customWidth="1"/>
    <col min="270" max="270" width="4.42578125" style="4" customWidth="1"/>
    <col min="271" max="272" width="4" style="4" customWidth="1"/>
    <col min="273" max="273" width="8.7109375" style="4" customWidth="1"/>
    <col min="274" max="274" width="8.5703125" style="4" customWidth="1"/>
    <col min="275" max="275" width="9.140625" style="4" customWidth="1"/>
    <col min="276" max="276" width="7.85546875" style="4" customWidth="1"/>
    <col min="277" max="277" width="27" style="4" customWidth="1"/>
    <col min="278" max="278" width="26.85546875" style="4" customWidth="1"/>
    <col min="279" max="509" width="11.42578125" style="4"/>
    <col min="510" max="510" width="1.85546875" style="4" bestFit="1" customWidth="1"/>
    <col min="511" max="511" width="11.28515625" style="4" customWidth="1"/>
    <col min="512" max="512" width="12.140625" style="4" customWidth="1"/>
    <col min="513" max="513" width="8.140625" style="4" customWidth="1"/>
    <col min="514" max="514" width="7.28515625" style="4" customWidth="1"/>
    <col min="515" max="515" width="23" style="4" customWidth="1"/>
    <col min="516" max="516" width="26" style="4" customWidth="1"/>
    <col min="517" max="517" width="25.85546875" style="4" customWidth="1"/>
    <col min="518" max="518" width="4" style="4" customWidth="1"/>
    <col min="519" max="519" width="5.7109375" style="4" customWidth="1"/>
    <col min="520" max="525" width="4" style="4" customWidth="1"/>
    <col min="526" max="526" width="4.42578125" style="4" customWidth="1"/>
    <col min="527" max="528" width="4" style="4" customWidth="1"/>
    <col min="529" max="529" width="8.7109375" style="4" customWidth="1"/>
    <col min="530" max="530" width="8.5703125" style="4" customWidth="1"/>
    <col min="531" max="531" width="9.140625" style="4" customWidth="1"/>
    <col min="532" max="532" width="7.85546875" style="4" customWidth="1"/>
    <col min="533" max="533" width="27" style="4" customWidth="1"/>
    <col min="534" max="534" width="26.85546875" style="4" customWidth="1"/>
    <col min="535" max="765" width="11.42578125" style="4"/>
    <col min="766" max="766" width="1.85546875" style="4" bestFit="1" customWidth="1"/>
    <col min="767" max="767" width="11.28515625" style="4" customWidth="1"/>
    <col min="768" max="768" width="12.140625" style="4" customWidth="1"/>
    <col min="769" max="769" width="8.140625" style="4" customWidth="1"/>
    <col min="770" max="770" width="7.28515625" style="4" customWidth="1"/>
    <col min="771" max="771" width="23" style="4" customWidth="1"/>
    <col min="772" max="772" width="26" style="4" customWidth="1"/>
    <col min="773" max="773" width="25.85546875" style="4" customWidth="1"/>
    <col min="774" max="774" width="4" style="4" customWidth="1"/>
    <col min="775" max="775" width="5.7109375" style="4" customWidth="1"/>
    <col min="776" max="781" width="4" style="4" customWidth="1"/>
    <col min="782" max="782" width="4.42578125" style="4" customWidth="1"/>
    <col min="783" max="784" width="4" style="4" customWidth="1"/>
    <col min="785" max="785" width="8.7109375" style="4" customWidth="1"/>
    <col min="786" max="786" width="8.5703125" style="4" customWidth="1"/>
    <col min="787" max="787" width="9.140625" style="4" customWidth="1"/>
    <col min="788" max="788" width="7.85546875" style="4" customWidth="1"/>
    <col min="789" max="789" width="27" style="4" customWidth="1"/>
    <col min="790" max="790" width="26.85546875" style="4" customWidth="1"/>
    <col min="791" max="1021" width="11.42578125" style="4"/>
    <col min="1022" max="1022" width="1.85546875" style="4" bestFit="1" customWidth="1"/>
    <col min="1023" max="1023" width="11.28515625" style="4" customWidth="1"/>
    <col min="1024" max="1024" width="12.140625" style="4" customWidth="1"/>
    <col min="1025" max="1025" width="8.140625" style="4" customWidth="1"/>
    <col min="1026" max="1026" width="7.28515625" style="4" customWidth="1"/>
    <col min="1027" max="1027" width="23" style="4" customWidth="1"/>
    <col min="1028" max="1028" width="26" style="4" customWidth="1"/>
    <col min="1029" max="1029" width="25.85546875" style="4" customWidth="1"/>
    <col min="1030" max="1030" width="4" style="4" customWidth="1"/>
    <col min="1031" max="1031" width="5.7109375" style="4" customWidth="1"/>
    <col min="1032" max="1037" width="4" style="4" customWidth="1"/>
    <col min="1038" max="1038" width="4.42578125" style="4" customWidth="1"/>
    <col min="1039" max="1040" width="4" style="4" customWidth="1"/>
    <col min="1041" max="1041" width="8.7109375" style="4" customWidth="1"/>
    <col min="1042" max="1042" width="8.5703125" style="4" customWidth="1"/>
    <col min="1043" max="1043" width="9.140625" style="4" customWidth="1"/>
    <col min="1044" max="1044" width="7.85546875" style="4" customWidth="1"/>
    <col min="1045" max="1045" width="27" style="4" customWidth="1"/>
    <col min="1046" max="1046" width="26.85546875" style="4" customWidth="1"/>
    <col min="1047" max="1277" width="11.42578125" style="4"/>
    <col min="1278" max="1278" width="1.85546875" style="4" bestFit="1" customWidth="1"/>
    <col min="1279" max="1279" width="11.28515625" style="4" customWidth="1"/>
    <col min="1280" max="1280" width="12.140625" style="4" customWidth="1"/>
    <col min="1281" max="1281" width="8.140625" style="4" customWidth="1"/>
    <col min="1282" max="1282" width="7.28515625" style="4" customWidth="1"/>
    <col min="1283" max="1283" width="23" style="4" customWidth="1"/>
    <col min="1284" max="1284" width="26" style="4" customWidth="1"/>
    <col min="1285" max="1285" width="25.85546875" style="4" customWidth="1"/>
    <col min="1286" max="1286" width="4" style="4" customWidth="1"/>
    <col min="1287" max="1287" width="5.7109375" style="4" customWidth="1"/>
    <col min="1288" max="1293" width="4" style="4" customWidth="1"/>
    <col min="1294" max="1294" width="4.42578125" style="4" customWidth="1"/>
    <col min="1295" max="1296" width="4" style="4" customWidth="1"/>
    <col min="1297" max="1297" width="8.7109375" style="4" customWidth="1"/>
    <col min="1298" max="1298" width="8.5703125" style="4" customWidth="1"/>
    <col min="1299" max="1299" width="9.140625" style="4" customWidth="1"/>
    <col min="1300" max="1300" width="7.85546875" style="4" customWidth="1"/>
    <col min="1301" max="1301" width="27" style="4" customWidth="1"/>
    <col min="1302" max="1302" width="26.85546875" style="4" customWidth="1"/>
    <col min="1303" max="1533" width="11.42578125" style="4"/>
    <col min="1534" max="1534" width="1.85546875" style="4" bestFit="1" customWidth="1"/>
    <col min="1535" max="1535" width="11.28515625" style="4" customWidth="1"/>
    <col min="1536" max="1536" width="12.140625" style="4" customWidth="1"/>
    <col min="1537" max="1537" width="8.140625" style="4" customWidth="1"/>
    <col min="1538" max="1538" width="7.28515625" style="4" customWidth="1"/>
    <col min="1539" max="1539" width="23" style="4" customWidth="1"/>
    <col min="1540" max="1540" width="26" style="4" customWidth="1"/>
    <col min="1541" max="1541" width="25.85546875" style="4" customWidth="1"/>
    <col min="1542" max="1542" width="4" style="4" customWidth="1"/>
    <col min="1543" max="1543" width="5.7109375" style="4" customWidth="1"/>
    <col min="1544" max="1549" width="4" style="4" customWidth="1"/>
    <col min="1550" max="1550" width="4.42578125" style="4" customWidth="1"/>
    <col min="1551" max="1552" width="4" style="4" customWidth="1"/>
    <col min="1553" max="1553" width="8.7109375" style="4" customWidth="1"/>
    <col min="1554" max="1554" width="8.5703125" style="4" customWidth="1"/>
    <col min="1555" max="1555" width="9.140625" style="4" customWidth="1"/>
    <col min="1556" max="1556" width="7.85546875" style="4" customWidth="1"/>
    <col min="1557" max="1557" width="27" style="4" customWidth="1"/>
    <col min="1558" max="1558" width="26.85546875" style="4" customWidth="1"/>
    <col min="1559" max="1789" width="11.42578125" style="4"/>
    <col min="1790" max="1790" width="1.85546875" style="4" bestFit="1" customWidth="1"/>
    <col min="1791" max="1791" width="11.28515625" style="4" customWidth="1"/>
    <col min="1792" max="1792" width="12.140625" style="4" customWidth="1"/>
    <col min="1793" max="1793" width="8.140625" style="4" customWidth="1"/>
    <col min="1794" max="1794" width="7.28515625" style="4" customWidth="1"/>
    <col min="1795" max="1795" width="23" style="4" customWidth="1"/>
    <col min="1796" max="1796" width="26" style="4" customWidth="1"/>
    <col min="1797" max="1797" width="25.85546875" style="4" customWidth="1"/>
    <col min="1798" max="1798" width="4" style="4" customWidth="1"/>
    <col min="1799" max="1799" width="5.7109375" style="4" customWidth="1"/>
    <col min="1800" max="1805" width="4" style="4" customWidth="1"/>
    <col min="1806" max="1806" width="4.42578125" style="4" customWidth="1"/>
    <col min="1807" max="1808" width="4" style="4" customWidth="1"/>
    <col min="1809" max="1809" width="8.7109375" style="4" customWidth="1"/>
    <col min="1810" max="1810" width="8.5703125" style="4" customWidth="1"/>
    <col min="1811" max="1811" width="9.140625" style="4" customWidth="1"/>
    <col min="1812" max="1812" width="7.85546875" style="4" customWidth="1"/>
    <col min="1813" max="1813" width="27" style="4" customWidth="1"/>
    <col min="1814" max="1814" width="26.85546875" style="4" customWidth="1"/>
    <col min="1815" max="2045" width="11.42578125" style="4"/>
    <col min="2046" max="2046" width="1.85546875" style="4" bestFit="1" customWidth="1"/>
    <col min="2047" max="2047" width="11.28515625" style="4" customWidth="1"/>
    <col min="2048" max="2048" width="12.140625" style="4" customWidth="1"/>
    <col min="2049" max="2049" width="8.140625" style="4" customWidth="1"/>
    <col min="2050" max="2050" width="7.28515625" style="4" customWidth="1"/>
    <col min="2051" max="2051" width="23" style="4" customWidth="1"/>
    <col min="2052" max="2052" width="26" style="4" customWidth="1"/>
    <col min="2053" max="2053" width="25.85546875" style="4" customWidth="1"/>
    <col min="2054" max="2054" width="4" style="4" customWidth="1"/>
    <col min="2055" max="2055" width="5.7109375" style="4" customWidth="1"/>
    <col min="2056" max="2061" width="4" style="4" customWidth="1"/>
    <col min="2062" max="2062" width="4.42578125" style="4" customWidth="1"/>
    <col min="2063" max="2064" width="4" style="4" customWidth="1"/>
    <col min="2065" max="2065" width="8.7109375" style="4" customWidth="1"/>
    <col min="2066" max="2066" width="8.5703125" style="4" customWidth="1"/>
    <col min="2067" max="2067" width="9.140625" style="4" customWidth="1"/>
    <col min="2068" max="2068" width="7.85546875" style="4" customWidth="1"/>
    <col min="2069" max="2069" width="27" style="4" customWidth="1"/>
    <col min="2070" max="2070" width="26.85546875" style="4" customWidth="1"/>
    <col min="2071" max="2301" width="11.42578125" style="4"/>
    <col min="2302" max="2302" width="1.85546875" style="4" bestFit="1" customWidth="1"/>
    <col min="2303" max="2303" width="11.28515625" style="4" customWidth="1"/>
    <col min="2304" max="2304" width="12.140625" style="4" customWidth="1"/>
    <col min="2305" max="2305" width="8.140625" style="4" customWidth="1"/>
    <col min="2306" max="2306" width="7.28515625" style="4" customWidth="1"/>
    <col min="2307" max="2307" width="23" style="4" customWidth="1"/>
    <col min="2308" max="2308" width="26" style="4" customWidth="1"/>
    <col min="2309" max="2309" width="25.85546875" style="4" customWidth="1"/>
    <col min="2310" max="2310" width="4" style="4" customWidth="1"/>
    <col min="2311" max="2311" width="5.7109375" style="4" customWidth="1"/>
    <col min="2312" max="2317" width="4" style="4" customWidth="1"/>
    <col min="2318" max="2318" width="4.42578125" style="4" customWidth="1"/>
    <col min="2319" max="2320" width="4" style="4" customWidth="1"/>
    <col min="2321" max="2321" width="8.7109375" style="4" customWidth="1"/>
    <col min="2322" max="2322" width="8.5703125" style="4" customWidth="1"/>
    <col min="2323" max="2323" width="9.140625" style="4" customWidth="1"/>
    <col min="2324" max="2324" width="7.85546875" style="4" customWidth="1"/>
    <col min="2325" max="2325" width="27" style="4" customWidth="1"/>
    <col min="2326" max="2326" width="26.85546875" style="4" customWidth="1"/>
    <col min="2327" max="2557" width="11.42578125" style="4"/>
    <col min="2558" max="2558" width="1.85546875" style="4" bestFit="1" customWidth="1"/>
    <col min="2559" max="2559" width="11.28515625" style="4" customWidth="1"/>
    <col min="2560" max="2560" width="12.140625" style="4" customWidth="1"/>
    <col min="2561" max="2561" width="8.140625" style="4" customWidth="1"/>
    <col min="2562" max="2562" width="7.28515625" style="4" customWidth="1"/>
    <col min="2563" max="2563" width="23" style="4" customWidth="1"/>
    <col min="2564" max="2564" width="26" style="4" customWidth="1"/>
    <col min="2565" max="2565" width="25.85546875" style="4" customWidth="1"/>
    <col min="2566" max="2566" width="4" style="4" customWidth="1"/>
    <col min="2567" max="2567" width="5.7109375" style="4" customWidth="1"/>
    <col min="2568" max="2573" width="4" style="4" customWidth="1"/>
    <col min="2574" max="2574" width="4.42578125" style="4" customWidth="1"/>
    <col min="2575" max="2576" width="4" style="4" customWidth="1"/>
    <col min="2577" max="2577" width="8.7109375" style="4" customWidth="1"/>
    <col min="2578" max="2578" width="8.5703125" style="4" customWidth="1"/>
    <col min="2579" max="2579" width="9.140625" style="4" customWidth="1"/>
    <col min="2580" max="2580" width="7.85546875" style="4" customWidth="1"/>
    <col min="2581" max="2581" width="27" style="4" customWidth="1"/>
    <col min="2582" max="2582" width="26.85546875" style="4" customWidth="1"/>
    <col min="2583" max="2813" width="11.42578125" style="4"/>
    <col min="2814" max="2814" width="1.85546875" style="4" bestFit="1" customWidth="1"/>
    <col min="2815" max="2815" width="11.28515625" style="4" customWidth="1"/>
    <col min="2816" max="2816" width="12.140625" style="4" customWidth="1"/>
    <col min="2817" max="2817" width="8.140625" style="4" customWidth="1"/>
    <col min="2818" max="2818" width="7.28515625" style="4" customWidth="1"/>
    <col min="2819" max="2819" width="23" style="4" customWidth="1"/>
    <col min="2820" max="2820" width="26" style="4" customWidth="1"/>
    <col min="2821" max="2821" width="25.85546875" style="4" customWidth="1"/>
    <col min="2822" max="2822" width="4" style="4" customWidth="1"/>
    <col min="2823" max="2823" width="5.7109375" style="4" customWidth="1"/>
    <col min="2824" max="2829" width="4" style="4" customWidth="1"/>
    <col min="2830" max="2830" width="4.42578125" style="4" customWidth="1"/>
    <col min="2831" max="2832" width="4" style="4" customWidth="1"/>
    <col min="2833" max="2833" width="8.7109375" style="4" customWidth="1"/>
    <col min="2834" max="2834" width="8.5703125" style="4" customWidth="1"/>
    <col min="2835" max="2835" width="9.140625" style="4" customWidth="1"/>
    <col min="2836" max="2836" width="7.85546875" style="4" customWidth="1"/>
    <col min="2837" max="2837" width="27" style="4" customWidth="1"/>
    <col min="2838" max="2838" width="26.85546875" style="4" customWidth="1"/>
    <col min="2839" max="3069" width="11.42578125" style="4"/>
    <col min="3070" max="3070" width="1.85546875" style="4" bestFit="1" customWidth="1"/>
    <col min="3071" max="3071" width="11.28515625" style="4" customWidth="1"/>
    <col min="3072" max="3072" width="12.140625" style="4" customWidth="1"/>
    <col min="3073" max="3073" width="8.140625" style="4" customWidth="1"/>
    <col min="3074" max="3074" width="7.28515625" style="4" customWidth="1"/>
    <col min="3075" max="3075" width="23" style="4" customWidth="1"/>
    <col min="3076" max="3076" width="26" style="4" customWidth="1"/>
    <col min="3077" max="3077" width="25.85546875" style="4" customWidth="1"/>
    <col min="3078" max="3078" width="4" style="4" customWidth="1"/>
    <col min="3079" max="3079" width="5.7109375" style="4" customWidth="1"/>
    <col min="3080" max="3085" width="4" style="4" customWidth="1"/>
    <col min="3086" max="3086" width="4.42578125" style="4" customWidth="1"/>
    <col min="3087" max="3088" width="4" style="4" customWidth="1"/>
    <col min="3089" max="3089" width="8.7109375" style="4" customWidth="1"/>
    <col min="3090" max="3090" width="8.5703125" style="4" customWidth="1"/>
    <col min="3091" max="3091" width="9.140625" style="4" customWidth="1"/>
    <col min="3092" max="3092" width="7.85546875" style="4" customWidth="1"/>
    <col min="3093" max="3093" width="27" style="4" customWidth="1"/>
    <col min="3094" max="3094" width="26.85546875" style="4" customWidth="1"/>
    <col min="3095" max="3325" width="11.42578125" style="4"/>
    <col min="3326" max="3326" width="1.85546875" style="4" bestFit="1" customWidth="1"/>
    <col min="3327" max="3327" width="11.28515625" style="4" customWidth="1"/>
    <col min="3328" max="3328" width="12.140625" style="4" customWidth="1"/>
    <col min="3329" max="3329" width="8.140625" style="4" customWidth="1"/>
    <col min="3330" max="3330" width="7.28515625" style="4" customWidth="1"/>
    <col min="3331" max="3331" width="23" style="4" customWidth="1"/>
    <col min="3332" max="3332" width="26" style="4" customWidth="1"/>
    <col min="3333" max="3333" width="25.85546875" style="4" customWidth="1"/>
    <col min="3334" max="3334" width="4" style="4" customWidth="1"/>
    <col min="3335" max="3335" width="5.7109375" style="4" customWidth="1"/>
    <col min="3336" max="3341" width="4" style="4" customWidth="1"/>
    <col min="3342" max="3342" width="4.42578125" style="4" customWidth="1"/>
    <col min="3343" max="3344" width="4" style="4" customWidth="1"/>
    <col min="3345" max="3345" width="8.7109375" style="4" customWidth="1"/>
    <col min="3346" max="3346" width="8.5703125" style="4" customWidth="1"/>
    <col min="3347" max="3347" width="9.140625" style="4" customWidth="1"/>
    <col min="3348" max="3348" width="7.85546875" style="4" customWidth="1"/>
    <col min="3349" max="3349" width="27" style="4" customWidth="1"/>
    <col min="3350" max="3350" width="26.85546875" style="4" customWidth="1"/>
    <col min="3351" max="3581" width="11.42578125" style="4"/>
    <col min="3582" max="3582" width="1.85546875" style="4" bestFit="1" customWidth="1"/>
    <col min="3583" max="3583" width="11.28515625" style="4" customWidth="1"/>
    <col min="3584" max="3584" width="12.140625" style="4" customWidth="1"/>
    <col min="3585" max="3585" width="8.140625" style="4" customWidth="1"/>
    <col min="3586" max="3586" width="7.28515625" style="4" customWidth="1"/>
    <col min="3587" max="3587" width="23" style="4" customWidth="1"/>
    <col min="3588" max="3588" width="26" style="4" customWidth="1"/>
    <col min="3589" max="3589" width="25.85546875" style="4" customWidth="1"/>
    <col min="3590" max="3590" width="4" style="4" customWidth="1"/>
    <col min="3591" max="3591" width="5.7109375" style="4" customWidth="1"/>
    <col min="3592" max="3597" width="4" style="4" customWidth="1"/>
    <col min="3598" max="3598" width="4.42578125" style="4" customWidth="1"/>
    <col min="3599" max="3600" width="4" style="4" customWidth="1"/>
    <col min="3601" max="3601" width="8.7109375" style="4" customWidth="1"/>
    <col min="3602" max="3602" width="8.5703125" style="4" customWidth="1"/>
    <col min="3603" max="3603" width="9.140625" style="4" customWidth="1"/>
    <col min="3604" max="3604" width="7.85546875" style="4" customWidth="1"/>
    <col min="3605" max="3605" width="27" style="4" customWidth="1"/>
    <col min="3606" max="3606" width="26.85546875" style="4" customWidth="1"/>
    <col min="3607" max="3837" width="11.42578125" style="4"/>
    <col min="3838" max="3838" width="1.85546875" style="4" bestFit="1" customWidth="1"/>
    <col min="3839" max="3839" width="11.28515625" style="4" customWidth="1"/>
    <col min="3840" max="3840" width="12.140625" style="4" customWidth="1"/>
    <col min="3841" max="3841" width="8.140625" style="4" customWidth="1"/>
    <col min="3842" max="3842" width="7.28515625" style="4" customWidth="1"/>
    <col min="3843" max="3843" width="23" style="4" customWidth="1"/>
    <col min="3844" max="3844" width="26" style="4" customWidth="1"/>
    <col min="3845" max="3845" width="25.85546875" style="4" customWidth="1"/>
    <col min="3846" max="3846" width="4" style="4" customWidth="1"/>
    <col min="3847" max="3847" width="5.7109375" style="4" customWidth="1"/>
    <col min="3848" max="3853" width="4" style="4" customWidth="1"/>
    <col min="3854" max="3854" width="4.42578125" style="4" customWidth="1"/>
    <col min="3855" max="3856" width="4" style="4" customWidth="1"/>
    <col min="3857" max="3857" width="8.7109375" style="4" customWidth="1"/>
    <col min="3858" max="3858" width="8.5703125" style="4" customWidth="1"/>
    <col min="3859" max="3859" width="9.140625" style="4" customWidth="1"/>
    <col min="3860" max="3860" width="7.85546875" style="4" customWidth="1"/>
    <col min="3861" max="3861" width="27" style="4" customWidth="1"/>
    <col min="3862" max="3862" width="26.85546875" style="4" customWidth="1"/>
    <col min="3863" max="4093" width="11.42578125" style="4"/>
    <col min="4094" max="4094" width="1.85546875" style="4" bestFit="1" customWidth="1"/>
    <col min="4095" max="4095" width="11.28515625" style="4" customWidth="1"/>
    <col min="4096" max="4096" width="12.140625" style="4" customWidth="1"/>
    <col min="4097" max="4097" width="8.140625" style="4" customWidth="1"/>
    <col min="4098" max="4098" width="7.28515625" style="4" customWidth="1"/>
    <col min="4099" max="4099" width="23" style="4" customWidth="1"/>
    <col min="4100" max="4100" width="26" style="4" customWidth="1"/>
    <col min="4101" max="4101" width="25.85546875" style="4" customWidth="1"/>
    <col min="4102" max="4102" width="4" style="4" customWidth="1"/>
    <col min="4103" max="4103" width="5.7109375" style="4" customWidth="1"/>
    <col min="4104" max="4109" width="4" style="4" customWidth="1"/>
    <col min="4110" max="4110" width="4.42578125" style="4" customWidth="1"/>
    <col min="4111" max="4112" width="4" style="4" customWidth="1"/>
    <col min="4113" max="4113" width="8.7109375" style="4" customWidth="1"/>
    <col min="4114" max="4114" width="8.5703125" style="4" customWidth="1"/>
    <col min="4115" max="4115" width="9.140625" style="4" customWidth="1"/>
    <col min="4116" max="4116" width="7.85546875" style="4" customWidth="1"/>
    <col min="4117" max="4117" width="27" style="4" customWidth="1"/>
    <col min="4118" max="4118" width="26.85546875" style="4" customWidth="1"/>
    <col min="4119" max="4349" width="11.42578125" style="4"/>
    <col min="4350" max="4350" width="1.85546875" style="4" bestFit="1" customWidth="1"/>
    <col min="4351" max="4351" width="11.28515625" style="4" customWidth="1"/>
    <col min="4352" max="4352" width="12.140625" style="4" customWidth="1"/>
    <col min="4353" max="4353" width="8.140625" style="4" customWidth="1"/>
    <col min="4354" max="4354" width="7.28515625" style="4" customWidth="1"/>
    <col min="4355" max="4355" width="23" style="4" customWidth="1"/>
    <col min="4356" max="4356" width="26" style="4" customWidth="1"/>
    <col min="4357" max="4357" width="25.85546875" style="4" customWidth="1"/>
    <col min="4358" max="4358" width="4" style="4" customWidth="1"/>
    <col min="4359" max="4359" width="5.7109375" style="4" customWidth="1"/>
    <col min="4360" max="4365" width="4" style="4" customWidth="1"/>
    <col min="4366" max="4366" width="4.42578125" style="4" customWidth="1"/>
    <col min="4367" max="4368" width="4" style="4" customWidth="1"/>
    <col min="4369" max="4369" width="8.7109375" style="4" customWidth="1"/>
    <col min="4370" max="4370" width="8.5703125" style="4" customWidth="1"/>
    <col min="4371" max="4371" width="9.140625" style="4" customWidth="1"/>
    <col min="4372" max="4372" width="7.85546875" style="4" customWidth="1"/>
    <col min="4373" max="4373" width="27" style="4" customWidth="1"/>
    <col min="4374" max="4374" width="26.85546875" style="4" customWidth="1"/>
    <col min="4375" max="4605" width="11.42578125" style="4"/>
    <col min="4606" max="4606" width="1.85546875" style="4" bestFit="1" customWidth="1"/>
    <col min="4607" max="4607" width="11.28515625" style="4" customWidth="1"/>
    <col min="4608" max="4608" width="12.140625" style="4" customWidth="1"/>
    <col min="4609" max="4609" width="8.140625" style="4" customWidth="1"/>
    <col min="4610" max="4610" width="7.28515625" style="4" customWidth="1"/>
    <col min="4611" max="4611" width="23" style="4" customWidth="1"/>
    <col min="4612" max="4612" width="26" style="4" customWidth="1"/>
    <col min="4613" max="4613" width="25.85546875" style="4" customWidth="1"/>
    <col min="4614" max="4614" width="4" style="4" customWidth="1"/>
    <col min="4615" max="4615" width="5.7109375" style="4" customWidth="1"/>
    <col min="4616" max="4621" width="4" style="4" customWidth="1"/>
    <col min="4622" max="4622" width="4.42578125" style="4" customWidth="1"/>
    <col min="4623" max="4624" width="4" style="4" customWidth="1"/>
    <col min="4625" max="4625" width="8.7109375" style="4" customWidth="1"/>
    <col min="4626" max="4626" width="8.5703125" style="4" customWidth="1"/>
    <col min="4627" max="4627" width="9.140625" style="4" customWidth="1"/>
    <col min="4628" max="4628" width="7.85546875" style="4" customWidth="1"/>
    <col min="4629" max="4629" width="27" style="4" customWidth="1"/>
    <col min="4630" max="4630" width="26.85546875" style="4" customWidth="1"/>
    <col min="4631" max="4861" width="11.42578125" style="4"/>
    <col min="4862" max="4862" width="1.85546875" style="4" bestFit="1" customWidth="1"/>
    <col min="4863" max="4863" width="11.28515625" style="4" customWidth="1"/>
    <col min="4864" max="4864" width="12.140625" style="4" customWidth="1"/>
    <col min="4865" max="4865" width="8.140625" style="4" customWidth="1"/>
    <col min="4866" max="4866" width="7.28515625" style="4" customWidth="1"/>
    <col min="4867" max="4867" width="23" style="4" customWidth="1"/>
    <col min="4868" max="4868" width="26" style="4" customWidth="1"/>
    <col min="4869" max="4869" width="25.85546875" style="4" customWidth="1"/>
    <col min="4870" max="4870" width="4" style="4" customWidth="1"/>
    <col min="4871" max="4871" width="5.7109375" style="4" customWidth="1"/>
    <col min="4872" max="4877" width="4" style="4" customWidth="1"/>
    <col min="4878" max="4878" width="4.42578125" style="4" customWidth="1"/>
    <col min="4879" max="4880" width="4" style="4" customWidth="1"/>
    <col min="4881" max="4881" width="8.7109375" style="4" customWidth="1"/>
    <col min="4882" max="4882" width="8.5703125" style="4" customWidth="1"/>
    <col min="4883" max="4883" width="9.140625" style="4" customWidth="1"/>
    <col min="4884" max="4884" width="7.85546875" style="4" customWidth="1"/>
    <col min="4885" max="4885" width="27" style="4" customWidth="1"/>
    <col min="4886" max="4886" width="26.85546875" style="4" customWidth="1"/>
    <col min="4887" max="5117" width="11.42578125" style="4"/>
    <col min="5118" max="5118" width="1.85546875" style="4" bestFit="1" customWidth="1"/>
    <col min="5119" max="5119" width="11.28515625" style="4" customWidth="1"/>
    <col min="5120" max="5120" width="12.140625" style="4" customWidth="1"/>
    <col min="5121" max="5121" width="8.140625" style="4" customWidth="1"/>
    <col min="5122" max="5122" width="7.28515625" style="4" customWidth="1"/>
    <col min="5123" max="5123" width="23" style="4" customWidth="1"/>
    <col min="5124" max="5124" width="26" style="4" customWidth="1"/>
    <col min="5125" max="5125" width="25.85546875" style="4" customWidth="1"/>
    <col min="5126" max="5126" width="4" style="4" customWidth="1"/>
    <col min="5127" max="5127" width="5.7109375" style="4" customWidth="1"/>
    <col min="5128" max="5133" width="4" style="4" customWidth="1"/>
    <col min="5134" max="5134" width="4.42578125" style="4" customWidth="1"/>
    <col min="5135" max="5136" width="4" style="4" customWidth="1"/>
    <col min="5137" max="5137" width="8.7109375" style="4" customWidth="1"/>
    <col min="5138" max="5138" width="8.5703125" style="4" customWidth="1"/>
    <col min="5139" max="5139" width="9.140625" style="4" customWidth="1"/>
    <col min="5140" max="5140" width="7.85546875" style="4" customWidth="1"/>
    <col min="5141" max="5141" width="27" style="4" customWidth="1"/>
    <col min="5142" max="5142" width="26.85546875" style="4" customWidth="1"/>
    <col min="5143" max="5373" width="11.42578125" style="4"/>
    <col min="5374" max="5374" width="1.85546875" style="4" bestFit="1" customWidth="1"/>
    <col min="5375" max="5375" width="11.28515625" style="4" customWidth="1"/>
    <col min="5376" max="5376" width="12.140625" style="4" customWidth="1"/>
    <col min="5377" max="5377" width="8.140625" style="4" customWidth="1"/>
    <col min="5378" max="5378" width="7.28515625" style="4" customWidth="1"/>
    <col min="5379" max="5379" width="23" style="4" customWidth="1"/>
    <col min="5380" max="5380" width="26" style="4" customWidth="1"/>
    <col min="5381" max="5381" width="25.85546875" style="4" customWidth="1"/>
    <col min="5382" max="5382" width="4" style="4" customWidth="1"/>
    <col min="5383" max="5383" width="5.7109375" style="4" customWidth="1"/>
    <col min="5384" max="5389" width="4" style="4" customWidth="1"/>
    <col min="5390" max="5390" width="4.42578125" style="4" customWidth="1"/>
    <col min="5391" max="5392" width="4" style="4" customWidth="1"/>
    <col min="5393" max="5393" width="8.7109375" style="4" customWidth="1"/>
    <col min="5394" max="5394" width="8.5703125" style="4" customWidth="1"/>
    <col min="5395" max="5395" width="9.140625" style="4" customWidth="1"/>
    <col min="5396" max="5396" width="7.85546875" style="4" customWidth="1"/>
    <col min="5397" max="5397" width="27" style="4" customWidth="1"/>
    <col min="5398" max="5398" width="26.85546875" style="4" customWidth="1"/>
    <col min="5399" max="5629" width="11.42578125" style="4"/>
    <col min="5630" max="5630" width="1.85546875" style="4" bestFit="1" customWidth="1"/>
    <col min="5631" max="5631" width="11.28515625" style="4" customWidth="1"/>
    <col min="5632" max="5632" width="12.140625" style="4" customWidth="1"/>
    <col min="5633" max="5633" width="8.140625" style="4" customWidth="1"/>
    <col min="5634" max="5634" width="7.28515625" style="4" customWidth="1"/>
    <col min="5635" max="5635" width="23" style="4" customWidth="1"/>
    <col min="5636" max="5636" width="26" style="4" customWidth="1"/>
    <col min="5637" max="5637" width="25.85546875" style="4" customWidth="1"/>
    <col min="5638" max="5638" width="4" style="4" customWidth="1"/>
    <col min="5639" max="5639" width="5.7109375" style="4" customWidth="1"/>
    <col min="5640" max="5645" width="4" style="4" customWidth="1"/>
    <col min="5646" max="5646" width="4.42578125" style="4" customWidth="1"/>
    <col min="5647" max="5648" width="4" style="4" customWidth="1"/>
    <col min="5649" max="5649" width="8.7109375" style="4" customWidth="1"/>
    <col min="5650" max="5650" width="8.5703125" style="4" customWidth="1"/>
    <col min="5651" max="5651" width="9.140625" style="4" customWidth="1"/>
    <col min="5652" max="5652" width="7.85546875" style="4" customWidth="1"/>
    <col min="5653" max="5653" width="27" style="4" customWidth="1"/>
    <col min="5654" max="5654" width="26.85546875" style="4" customWidth="1"/>
    <col min="5655" max="5885" width="11.42578125" style="4"/>
    <col min="5886" max="5886" width="1.85546875" style="4" bestFit="1" customWidth="1"/>
    <col min="5887" max="5887" width="11.28515625" style="4" customWidth="1"/>
    <col min="5888" max="5888" width="12.140625" style="4" customWidth="1"/>
    <col min="5889" max="5889" width="8.140625" style="4" customWidth="1"/>
    <col min="5890" max="5890" width="7.28515625" style="4" customWidth="1"/>
    <col min="5891" max="5891" width="23" style="4" customWidth="1"/>
    <col min="5892" max="5892" width="26" style="4" customWidth="1"/>
    <col min="5893" max="5893" width="25.85546875" style="4" customWidth="1"/>
    <col min="5894" max="5894" width="4" style="4" customWidth="1"/>
    <col min="5895" max="5895" width="5.7109375" style="4" customWidth="1"/>
    <col min="5896" max="5901" width="4" style="4" customWidth="1"/>
    <col min="5902" max="5902" width="4.42578125" style="4" customWidth="1"/>
    <col min="5903" max="5904" width="4" style="4" customWidth="1"/>
    <col min="5905" max="5905" width="8.7109375" style="4" customWidth="1"/>
    <col min="5906" max="5906" width="8.5703125" style="4" customWidth="1"/>
    <col min="5907" max="5907" width="9.140625" style="4" customWidth="1"/>
    <col min="5908" max="5908" width="7.85546875" style="4" customWidth="1"/>
    <col min="5909" max="5909" width="27" style="4" customWidth="1"/>
    <col min="5910" max="5910" width="26.85546875" style="4" customWidth="1"/>
    <col min="5911" max="6141" width="11.42578125" style="4"/>
    <col min="6142" max="6142" width="1.85546875" style="4" bestFit="1" customWidth="1"/>
    <col min="6143" max="6143" width="11.28515625" style="4" customWidth="1"/>
    <col min="6144" max="6144" width="12.140625" style="4" customWidth="1"/>
    <col min="6145" max="6145" width="8.140625" style="4" customWidth="1"/>
    <col min="6146" max="6146" width="7.28515625" style="4" customWidth="1"/>
    <col min="6147" max="6147" width="23" style="4" customWidth="1"/>
    <col min="6148" max="6148" width="26" style="4" customWidth="1"/>
    <col min="6149" max="6149" width="25.85546875" style="4" customWidth="1"/>
    <col min="6150" max="6150" width="4" style="4" customWidth="1"/>
    <col min="6151" max="6151" width="5.7109375" style="4" customWidth="1"/>
    <col min="6152" max="6157" width="4" style="4" customWidth="1"/>
    <col min="6158" max="6158" width="4.42578125" style="4" customWidth="1"/>
    <col min="6159" max="6160" width="4" style="4" customWidth="1"/>
    <col min="6161" max="6161" width="8.7109375" style="4" customWidth="1"/>
    <col min="6162" max="6162" width="8.5703125" style="4" customWidth="1"/>
    <col min="6163" max="6163" width="9.140625" style="4" customWidth="1"/>
    <col min="6164" max="6164" width="7.85546875" style="4" customWidth="1"/>
    <col min="6165" max="6165" width="27" style="4" customWidth="1"/>
    <col min="6166" max="6166" width="26.85546875" style="4" customWidth="1"/>
    <col min="6167" max="6397" width="11.42578125" style="4"/>
    <col min="6398" max="6398" width="1.85546875" style="4" bestFit="1" customWidth="1"/>
    <col min="6399" max="6399" width="11.28515625" style="4" customWidth="1"/>
    <col min="6400" max="6400" width="12.140625" style="4" customWidth="1"/>
    <col min="6401" max="6401" width="8.140625" style="4" customWidth="1"/>
    <col min="6402" max="6402" width="7.28515625" style="4" customWidth="1"/>
    <col min="6403" max="6403" width="23" style="4" customWidth="1"/>
    <col min="6404" max="6404" width="26" style="4" customWidth="1"/>
    <col min="6405" max="6405" width="25.85546875" style="4" customWidth="1"/>
    <col min="6406" max="6406" width="4" style="4" customWidth="1"/>
    <col min="6407" max="6407" width="5.7109375" style="4" customWidth="1"/>
    <col min="6408" max="6413" width="4" style="4" customWidth="1"/>
    <col min="6414" max="6414" width="4.42578125" style="4" customWidth="1"/>
    <col min="6415" max="6416" width="4" style="4" customWidth="1"/>
    <col min="6417" max="6417" width="8.7109375" style="4" customWidth="1"/>
    <col min="6418" max="6418" width="8.5703125" style="4" customWidth="1"/>
    <col min="6419" max="6419" width="9.140625" style="4" customWidth="1"/>
    <col min="6420" max="6420" width="7.85546875" style="4" customWidth="1"/>
    <col min="6421" max="6421" width="27" style="4" customWidth="1"/>
    <col min="6422" max="6422" width="26.85546875" style="4" customWidth="1"/>
    <col min="6423" max="6653" width="11.42578125" style="4"/>
    <col min="6654" max="6654" width="1.85546875" style="4" bestFit="1" customWidth="1"/>
    <col min="6655" max="6655" width="11.28515625" style="4" customWidth="1"/>
    <col min="6656" max="6656" width="12.140625" style="4" customWidth="1"/>
    <col min="6657" max="6657" width="8.140625" style="4" customWidth="1"/>
    <col min="6658" max="6658" width="7.28515625" style="4" customWidth="1"/>
    <col min="6659" max="6659" width="23" style="4" customWidth="1"/>
    <col min="6660" max="6660" width="26" style="4" customWidth="1"/>
    <col min="6661" max="6661" width="25.85546875" style="4" customWidth="1"/>
    <col min="6662" max="6662" width="4" style="4" customWidth="1"/>
    <col min="6663" max="6663" width="5.7109375" style="4" customWidth="1"/>
    <col min="6664" max="6669" width="4" style="4" customWidth="1"/>
    <col min="6670" max="6670" width="4.42578125" style="4" customWidth="1"/>
    <col min="6671" max="6672" width="4" style="4" customWidth="1"/>
    <col min="6673" max="6673" width="8.7109375" style="4" customWidth="1"/>
    <col min="6674" max="6674" width="8.5703125" style="4" customWidth="1"/>
    <col min="6675" max="6675" width="9.140625" style="4" customWidth="1"/>
    <col min="6676" max="6676" width="7.85546875" style="4" customWidth="1"/>
    <col min="6677" max="6677" width="27" style="4" customWidth="1"/>
    <col min="6678" max="6678" width="26.85546875" style="4" customWidth="1"/>
    <col min="6679" max="6909" width="11.42578125" style="4"/>
    <col min="6910" max="6910" width="1.85546875" style="4" bestFit="1" customWidth="1"/>
    <col min="6911" max="6911" width="11.28515625" style="4" customWidth="1"/>
    <col min="6912" max="6912" width="12.140625" style="4" customWidth="1"/>
    <col min="6913" max="6913" width="8.140625" style="4" customWidth="1"/>
    <col min="6914" max="6914" width="7.28515625" style="4" customWidth="1"/>
    <col min="6915" max="6915" width="23" style="4" customWidth="1"/>
    <col min="6916" max="6916" width="26" style="4" customWidth="1"/>
    <col min="6917" max="6917" width="25.85546875" style="4" customWidth="1"/>
    <col min="6918" max="6918" width="4" style="4" customWidth="1"/>
    <col min="6919" max="6919" width="5.7109375" style="4" customWidth="1"/>
    <col min="6920" max="6925" width="4" style="4" customWidth="1"/>
    <col min="6926" max="6926" width="4.42578125" style="4" customWidth="1"/>
    <col min="6927" max="6928" width="4" style="4" customWidth="1"/>
    <col min="6929" max="6929" width="8.7109375" style="4" customWidth="1"/>
    <col min="6930" max="6930" width="8.5703125" style="4" customWidth="1"/>
    <col min="6931" max="6931" width="9.140625" style="4" customWidth="1"/>
    <col min="6932" max="6932" width="7.85546875" style="4" customWidth="1"/>
    <col min="6933" max="6933" width="27" style="4" customWidth="1"/>
    <col min="6934" max="6934" width="26.85546875" style="4" customWidth="1"/>
    <col min="6935" max="7165" width="11.42578125" style="4"/>
    <col min="7166" max="7166" width="1.85546875" style="4" bestFit="1" customWidth="1"/>
    <col min="7167" max="7167" width="11.28515625" style="4" customWidth="1"/>
    <col min="7168" max="7168" width="12.140625" style="4" customWidth="1"/>
    <col min="7169" max="7169" width="8.140625" style="4" customWidth="1"/>
    <col min="7170" max="7170" width="7.28515625" style="4" customWidth="1"/>
    <col min="7171" max="7171" width="23" style="4" customWidth="1"/>
    <col min="7172" max="7172" width="26" style="4" customWidth="1"/>
    <col min="7173" max="7173" width="25.85546875" style="4" customWidth="1"/>
    <col min="7174" max="7174" width="4" style="4" customWidth="1"/>
    <col min="7175" max="7175" width="5.7109375" style="4" customWidth="1"/>
    <col min="7176" max="7181" width="4" style="4" customWidth="1"/>
    <col min="7182" max="7182" width="4.42578125" style="4" customWidth="1"/>
    <col min="7183" max="7184" width="4" style="4" customWidth="1"/>
    <col min="7185" max="7185" width="8.7109375" style="4" customWidth="1"/>
    <col min="7186" max="7186" width="8.5703125" style="4" customWidth="1"/>
    <col min="7187" max="7187" width="9.140625" style="4" customWidth="1"/>
    <col min="7188" max="7188" width="7.85546875" style="4" customWidth="1"/>
    <col min="7189" max="7189" width="27" style="4" customWidth="1"/>
    <col min="7190" max="7190" width="26.85546875" style="4" customWidth="1"/>
    <col min="7191" max="7421" width="11.42578125" style="4"/>
    <col min="7422" max="7422" width="1.85546875" style="4" bestFit="1" customWidth="1"/>
    <col min="7423" max="7423" width="11.28515625" style="4" customWidth="1"/>
    <col min="7424" max="7424" width="12.140625" style="4" customWidth="1"/>
    <col min="7425" max="7425" width="8.140625" style="4" customWidth="1"/>
    <col min="7426" max="7426" width="7.28515625" style="4" customWidth="1"/>
    <col min="7427" max="7427" width="23" style="4" customWidth="1"/>
    <col min="7428" max="7428" width="26" style="4" customWidth="1"/>
    <col min="7429" max="7429" width="25.85546875" style="4" customWidth="1"/>
    <col min="7430" max="7430" width="4" style="4" customWidth="1"/>
    <col min="7431" max="7431" width="5.7109375" style="4" customWidth="1"/>
    <col min="7432" max="7437" width="4" style="4" customWidth="1"/>
    <col min="7438" max="7438" width="4.42578125" style="4" customWidth="1"/>
    <col min="7439" max="7440" width="4" style="4" customWidth="1"/>
    <col min="7441" max="7441" width="8.7109375" style="4" customWidth="1"/>
    <col min="7442" max="7442" width="8.5703125" style="4" customWidth="1"/>
    <col min="7443" max="7443" width="9.140625" style="4" customWidth="1"/>
    <col min="7444" max="7444" width="7.85546875" style="4" customWidth="1"/>
    <col min="7445" max="7445" width="27" style="4" customWidth="1"/>
    <col min="7446" max="7446" width="26.85546875" style="4" customWidth="1"/>
    <col min="7447" max="7677" width="11.42578125" style="4"/>
    <col min="7678" max="7678" width="1.85546875" style="4" bestFit="1" customWidth="1"/>
    <col min="7679" max="7679" width="11.28515625" style="4" customWidth="1"/>
    <col min="7680" max="7680" width="12.140625" style="4" customWidth="1"/>
    <col min="7681" max="7681" width="8.140625" style="4" customWidth="1"/>
    <col min="7682" max="7682" width="7.28515625" style="4" customWidth="1"/>
    <col min="7683" max="7683" width="23" style="4" customWidth="1"/>
    <col min="7684" max="7684" width="26" style="4" customWidth="1"/>
    <col min="7685" max="7685" width="25.85546875" style="4" customWidth="1"/>
    <col min="7686" max="7686" width="4" style="4" customWidth="1"/>
    <col min="7687" max="7687" width="5.7109375" style="4" customWidth="1"/>
    <col min="7688" max="7693" width="4" style="4" customWidth="1"/>
    <col min="7694" max="7694" width="4.42578125" style="4" customWidth="1"/>
    <col min="7695" max="7696" width="4" style="4" customWidth="1"/>
    <col min="7697" max="7697" width="8.7109375" style="4" customWidth="1"/>
    <col min="7698" max="7698" width="8.5703125" style="4" customWidth="1"/>
    <col min="7699" max="7699" width="9.140625" style="4" customWidth="1"/>
    <col min="7700" max="7700" width="7.85546875" style="4" customWidth="1"/>
    <col min="7701" max="7701" width="27" style="4" customWidth="1"/>
    <col min="7702" max="7702" width="26.85546875" style="4" customWidth="1"/>
    <col min="7703" max="7933" width="11.42578125" style="4"/>
    <col min="7934" max="7934" width="1.85546875" style="4" bestFit="1" customWidth="1"/>
    <col min="7935" max="7935" width="11.28515625" style="4" customWidth="1"/>
    <col min="7936" max="7936" width="12.140625" style="4" customWidth="1"/>
    <col min="7937" max="7937" width="8.140625" style="4" customWidth="1"/>
    <col min="7938" max="7938" width="7.28515625" style="4" customWidth="1"/>
    <col min="7939" max="7939" width="23" style="4" customWidth="1"/>
    <col min="7940" max="7940" width="26" style="4" customWidth="1"/>
    <col min="7941" max="7941" width="25.85546875" style="4" customWidth="1"/>
    <col min="7942" max="7942" width="4" style="4" customWidth="1"/>
    <col min="7943" max="7943" width="5.7109375" style="4" customWidth="1"/>
    <col min="7944" max="7949" width="4" style="4" customWidth="1"/>
    <col min="7950" max="7950" width="4.42578125" style="4" customWidth="1"/>
    <col min="7951" max="7952" width="4" style="4" customWidth="1"/>
    <col min="7953" max="7953" width="8.7109375" style="4" customWidth="1"/>
    <col min="7954" max="7954" width="8.5703125" style="4" customWidth="1"/>
    <col min="7955" max="7955" width="9.140625" style="4" customWidth="1"/>
    <col min="7956" max="7956" width="7.85546875" style="4" customWidth="1"/>
    <col min="7957" max="7957" width="27" style="4" customWidth="1"/>
    <col min="7958" max="7958" width="26.85546875" style="4" customWidth="1"/>
    <col min="7959" max="8189" width="11.42578125" style="4"/>
    <col min="8190" max="8190" width="1.85546875" style="4" bestFit="1" customWidth="1"/>
    <col min="8191" max="8191" width="11.28515625" style="4" customWidth="1"/>
    <col min="8192" max="8192" width="12.140625" style="4" customWidth="1"/>
    <col min="8193" max="8193" width="8.140625" style="4" customWidth="1"/>
    <col min="8194" max="8194" width="7.28515625" style="4" customWidth="1"/>
    <col min="8195" max="8195" width="23" style="4" customWidth="1"/>
    <col min="8196" max="8196" width="26" style="4" customWidth="1"/>
    <col min="8197" max="8197" width="25.85546875" style="4" customWidth="1"/>
    <col min="8198" max="8198" width="4" style="4" customWidth="1"/>
    <col min="8199" max="8199" width="5.7109375" style="4" customWidth="1"/>
    <col min="8200" max="8205" width="4" style="4" customWidth="1"/>
    <col min="8206" max="8206" width="4.42578125" style="4" customWidth="1"/>
    <col min="8207" max="8208" width="4" style="4" customWidth="1"/>
    <col min="8209" max="8209" width="8.7109375" style="4" customWidth="1"/>
    <col min="8210" max="8210" width="8.5703125" style="4" customWidth="1"/>
    <col min="8211" max="8211" width="9.140625" style="4" customWidth="1"/>
    <col min="8212" max="8212" width="7.85546875" style="4" customWidth="1"/>
    <col min="8213" max="8213" width="27" style="4" customWidth="1"/>
    <col min="8214" max="8214" width="26.85546875" style="4" customWidth="1"/>
    <col min="8215" max="8445" width="11.42578125" style="4"/>
    <col min="8446" max="8446" width="1.85546875" style="4" bestFit="1" customWidth="1"/>
    <col min="8447" max="8447" width="11.28515625" style="4" customWidth="1"/>
    <col min="8448" max="8448" width="12.140625" style="4" customWidth="1"/>
    <col min="8449" max="8449" width="8.140625" style="4" customWidth="1"/>
    <col min="8450" max="8450" width="7.28515625" style="4" customWidth="1"/>
    <col min="8451" max="8451" width="23" style="4" customWidth="1"/>
    <col min="8452" max="8452" width="26" style="4" customWidth="1"/>
    <col min="8453" max="8453" width="25.85546875" style="4" customWidth="1"/>
    <col min="8454" max="8454" width="4" style="4" customWidth="1"/>
    <col min="8455" max="8455" width="5.7109375" style="4" customWidth="1"/>
    <col min="8456" max="8461" width="4" style="4" customWidth="1"/>
    <col min="8462" max="8462" width="4.42578125" style="4" customWidth="1"/>
    <col min="8463" max="8464" width="4" style="4" customWidth="1"/>
    <col min="8465" max="8465" width="8.7109375" style="4" customWidth="1"/>
    <col min="8466" max="8466" width="8.5703125" style="4" customWidth="1"/>
    <col min="8467" max="8467" width="9.140625" style="4" customWidth="1"/>
    <col min="8468" max="8468" width="7.85546875" style="4" customWidth="1"/>
    <col min="8469" max="8469" width="27" style="4" customWidth="1"/>
    <col min="8470" max="8470" width="26.85546875" style="4" customWidth="1"/>
    <col min="8471" max="8701" width="11.42578125" style="4"/>
    <col min="8702" max="8702" width="1.85546875" style="4" bestFit="1" customWidth="1"/>
    <col min="8703" max="8703" width="11.28515625" style="4" customWidth="1"/>
    <col min="8704" max="8704" width="12.140625" style="4" customWidth="1"/>
    <col min="8705" max="8705" width="8.140625" style="4" customWidth="1"/>
    <col min="8706" max="8706" width="7.28515625" style="4" customWidth="1"/>
    <col min="8707" max="8707" width="23" style="4" customWidth="1"/>
    <col min="8708" max="8708" width="26" style="4" customWidth="1"/>
    <col min="8709" max="8709" width="25.85546875" style="4" customWidth="1"/>
    <col min="8710" max="8710" width="4" style="4" customWidth="1"/>
    <col min="8711" max="8711" width="5.7109375" style="4" customWidth="1"/>
    <col min="8712" max="8717" width="4" style="4" customWidth="1"/>
    <col min="8718" max="8718" width="4.42578125" style="4" customWidth="1"/>
    <col min="8719" max="8720" width="4" style="4" customWidth="1"/>
    <col min="8721" max="8721" width="8.7109375" style="4" customWidth="1"/>
    <col min="8722" max="8722" width="8.5703125" style="4" customWidth="1"/>
    <col min="8723" max="8723" width="9.140625" style="4" customWidth="1"/>
    <col min="8724" max="8724" width="7.85546875" style="4" customWidth="1"/>
    <col min="8725" max="8725" width="27" style="4" customWidth="1"/>
    <col min="8726" max="8726" width="26.85546875" style="4" customWidth="1"/>
    <col min="8727" max="8957" width="11.42578125" style="4"/>
    <col min="8958" max="8958" width="1.85546875" style="4" bestFit="1" customWidth="1"/>
    <col min="8959" max="8959" width="11.28515625" style="4" customWidth="1"/>
    <col min="8960" max="8960" width="12.140625" style="4" customWidth="1"/>
    <col min="8961" max="8961" width="8.140625" style="4" customWidth="1"/>
    <col min="8962" max="8962" width="7.28515625" style="4" customWidth="1"/>
    <col min="8963" max="8963" width="23" style="4" customWidth="1"/>
    <col min="8964" max="8964" width="26" style="4" customWidth="1"/>
    <col min="8965" max="8965" width="25.85546875" style="4" customWidth="1"/>
    <col min="8966" max="8966" width="4" style="4" customWidth="1"/>
    <col min="8967" max="8967" width="5.7109375" style="4" customWidth="1"/>
    <col min="8968" max="8973" width="4" style="4" customWidth="1"/>
    <col min="8974" max="8974" width="4.42578125" style="4" customWidth="1"/>
    <col min="8975" max="8976" width="4" style="4" customWidth="1"/>
    <col min="8977" max="8977" width="8.7109375" style="4" customWidth="1"/>
    <col min="8978" max="8978" width="8.5703125" style="4" customWidth="1"/>
    <col min="8979" max="8979" width="9.140625" style="4" customWidth="1"/>
    <col min="8980" max="8980" width="7.85546875" style="4" customWidth="1"/>
    <col min="8981" max="8981" width="27" style="4" customWidth="1"/>
    <col min="8982" max="8982" width="26.85546875" style="4" customWidth="1"/>
    <col min="8983" max="9213" width="11.42578125" style="4"/>
    <col min="9214" max="9214" width="1.85546875" style="4" bestFit="1" customWidth="1"/>
    <col min="9215" max="9215" width="11.28515625" style="4" customWidth="1"/>
    <col min="9216" max="9216" width="12.140625" style="4" customWidth="1"/>
    <col min="9217" max="9217" width="8.140625" style="4" customWidth="1"/>
    <col min="9218" max="9218" width="7.28515625" style="4" customWidth="1"/>
    <col min="9219" max="9219" width="23" style="4" customWidth="1"/>
    <col min="9220" max="9220" width="26" style="4" customWidth="1"/>
    <col min="9221" max="9221" width="25.85546875" style="4" customWidth="1"/>
    <col min="9222" max="9222" width="4" style="4" customWidth="1"/>
    <col min="9223" max="9223" width="5.7109375" style="4" customWidth="1"/>
    <col min="9224" max="9229" width="4" style="4" customWidth="1"/>
    <col min="9230" max="9230" width="4.42578125" style="4" customWidth="1"/>
    <col min="9231" max="9232" width="4" style="4" customWidth="1"/>
    <col min="9233" max="9233" width="8.7109375" style="4" customWidth="1"/>
    <col min="9234" max="9234" width="8.5703125" style="4" customWidth="1"/>
    <col min="9235" max="9235" width="9.140625" style="4" customWidth="1"/>
    <col min="9236" max="9236" width="7.85546875" style="4" customWidth="1"/>
    <col min="9237" max="9237" width="27" style="4" customWidth="1"/>
    <col min="9238" max="9238" width="26.85546875" style="4" customWidth="1"/>
    <col min="9239" max="9469" width="11.42578125" style="4"/>
    <col min="9470" max="9470" width="1.85546875" style="4" bestFit="1" customWidth="1"/>
    <col min="9471" max="9471" width="11.28515625" style="4" customWidth="1"/>
    <col min="9472" max="9472" width="12.140625" style="4" customWidth="1"/>
    <col min="9473" max="9473" width="8.140625" style="4" customWidth="1"/>
    <col min="9474" max="9474" width="7.28515625" style="4" customWidth="1"/>
    <col min="9475" max="9475" width="23" style="4" customWidth="1"/>
    <col min="9476" max="9476" width="26" style="4" customWidth="1"/>
    <col min="9477" max="9477" width="25.85546875" style="4" customWidth="1"/>
    <col min="9478" max="9478" width="4" style="4" customWidth="1"/>
    <col min="9479" max="9479" width="5.7109375" style="4" customWidth="1"/>
    <col min="9480" max="9485" width="4" style="4" customWidth="1"/>
    <col min="9486" max="9486" width="4.42578125" style="4" customWidth="1"/>
    <col min="9487" max="9488" width="4" style="4" customWidth="1"/>
    <col min="9489" max="9489" width="8.7109375" style="4" customWidth="1"/>
    <col min="9490" max="9490" width="8.5703125" style="4" customWidth="1"/>
    <col min="9491" max="9491" width="9.140625" style="4" customWidth="1"/>
    <col min="9492" max="9492" width="7.85546875" style="4" customWidth="1"/>
    <col min="9493" max="9493" width="27" style="4" customWidth="1"/>
    <col min="9494" max="9494" width="26.85546875" style="4" customWidth="1"/>
    <col min="9495" max="9725" width="11.42578125" style="4"/>
    <col min="9726" max="9726" width="1.85546875" style="4" bestFit="1" customWidth="1"/>
    <col min="9727" max="9727" width="11.28515625" style="4" customWidth="1"/>
    <col min="9728" max="9728" width="12.140625" style="4" customWidth="1"/>
    <col min="9729" max="9729" width="8.140625" style="4" customWidth="1"/>
    <col min="9730" max="9730" width="7.28515625" style="4" customWidth="1"/>
    <col min="9731" max="9731" width="23" style="4" customWidth="1"/>
    <col min="9732" max="9732" width="26" style="4" customWidth="1"/>
    <col min="9733" max="9733" width="25.85546875" style="4" customWidth="1"/>
    <col min="9734" max="9734" width="4" style="4" customWidth="1"/>
    <col min="9735" max="9735" width="5.7109375" style="4" customWidth="1"/>
    <col min="9736" max="9741" width="4" style="4" customWidth="1"/>
    <col min="9742" max="9742" width="4.42578125" style="4" customWidth="1"/>
    <col min="9743" max="9744" width="4" style="4" customWidth="1"/>
    <col min="9745" max="9745" width="8.7109375" style="4" customWidth="1"/>
    <col min="9746" max="9746" width="8.5703125" style="4" customWidth="1"/>
    <col min="9747" max="9747" width="9.140625" style="4" customWidth="1"/>
    <col min="9748" max="9748" width="7.85546875" style="4" customWidth="1"/>
    <col min="9749" max="9749" width="27" style="4" customWidth="1"/>
    <col min="9750" max="9750" width="26.85546875" style="4" customWidth="1"/>
    <col min="9751" max="9981" width="11.42578125" style="4"/>
    <col min="9982" max="9982" width="1.85546875" style="4" bestFit="1" customWidth="1"/>
    <col min="9983" max="9983" width="11.28515625" style="4" customWidth="1"/>
    <col min="9984" max="9984" width="12.140625" style="4" customWidth="1"/>
    <col min="9985" max="9985" width="8.140625" style="4" customWidth="1"/>
    <col min="9986" max="9986" width="7.28515625" style="4" customWidth="1"/>
    <col min="9987" max="9987" width="23" style="4" customWidth="1"/>
    <col min="9988" max="9988" width="26" style="4" customWidth="1"/>
    <col min="9989" max="9989" width="25.85546875" style="4" customWidth="1"/>
    <col min="9990" max="9990" width="4" style="4" customWidth="1"/>
    <col min="9991" max="9991" width="5.7109375" style="4" customWidth="1"/>
    <col min="9992" max="9997" width="4" style="4" customWidth="1"/>
    <col min="9998" max="9998" width="4.42578125" style="4" customWidth="1"/>
    <col min="9999" max="10000" width="4" style="4" customWidth="1"/>
    <col min="10001" max="10001" width="8.7109375" style="4" customWidth="1"/>
    <col min="10002" max="10002" width="8.5703125" style="4" customWidth="1"/>
    <col min="10003" max="10003" width="9.140625" style="4" customWidth="1"/>
    <col min="10004" max="10004" width="7.85546875" style="4" customWidth="1"/>
    <col min="10005" max="10005" width="27" style="4" customWidth="1"/>
    <col min="10006" max="10006" width="26.85546875" style="4" customWidth="1"/>
    <col min="10007" max="10237" width="11.42578125" style="4"/>
    <col min="10238" max="10238" width="1.85546875" style="4" bestFit="1" customWidth="1"/>
    <col min="10239" max="10239" width="11.28515625" style="4" customWidth="1"/>
    <col min="10240" max="10240" width="12.140625" style="4" customWidth="1"/>
    <col min="10241" max="10241" width="8.140625" style="4" customWidth="1"/>
    <col min="10242" max="10242" width="7.28515625" style="4" customWidth="1"/>
    <col min="10243" max="10243" width="23" style="4" customWidth="1"/>
    <col min="10244" max="10244" width="26" style="4" customWidth="1"/>
    <col min="10245" max="10245" width="25.85546875" style="4" customWidth="1"/>
    <col min="10246" max="10246" width="4" style="4" customWidth="1"/>
    <col min="10247" max="10247" width="5.7109375" style="4" customWidth="1"/>
    <col min="10248" max="10253" width="4" style="4" customWidth="1"/>
    <col min="10254" max="10254" width="4.42578125" style="4" customWidth="1"/>
    <col min="10255" max="10256" width="4" style="4" customWidth="1"/>
    <col min="10257" max="10257" width="8.7109375" style="4" customWidth="1"/>
    <col min="10258" max="10258" width="8.5703125" style="4" customWidth="1"/>
    <col min="10259" max="10259" width="9.140625" style="4" customWidth="1"/>
    <col min="10260" max="10260" width="7.85546875" style="4" customWidth="1"/>
    <col min="10261" max="10261" width="27" style="4" customWidth="1"/>
    <col min="10262" max="10262" width="26.85546875" style="4" customWidth="1"/>
    <col min="10263" max="10493" width="11.42578125" style="4"/>
    <col min="10494" max="10494" width="1.85546875" style="4" bestFit="1" customWidth="1"/>
    <col min="10495" max="10495" width="11.28515625" style="4" customWidth="1"/>
    <col min="10496" max="10496" width="12.140625" style="4" customWidth="1"/>
    <col min="10497" max="10497" width="8.140625" style="4" customWidth="1"/>
    <col min="10498" max="10498" width="7.28515625" style="4" customWidth="1"/>
    <col min="10499" max="10499" width="23" style="4" customWidth="1"/>
    <col min="10500" max="10500" width="26" style="4" customWidth="1"/>
    <col min="10501" max="10501" width="25.85546875" style="4" customWidth="1"/>
    <col min="10502" max="10502" width="4" style="4" customWidth="1"/>
    <col min="10503" max="10503" width="5.7109375" style="4" customWidth="1"/>
    <col min="10504" max="10509" width="4" style="4" customWidth="1"/>
    <col min="10510" max="10510" width="4.42578125" style="4" customWidth="1"/>
    <col min="10511" max="10512" width="4" style="4" customWidth="1"/>
    <col min="10513" max="10513" width="8.7109375" style="4" customWidth="1"/>
    <col min="10514" max="10514" width="8.5703125" style="4" customWidth="1"/>
    <col min="10515" max="10515" width="9.140625" style="4" customWidth="1"/>
    <col min="10516" max="10516" width="7.85546875" style="4" customWidth="1"/>
    <col min="10517" max="10517" width="27" style="4" customWidth="1"/>
    <col min="10518" max="10518" width="26.85546875" style="4" customWidth="1"/>
    <col min="10519" max="10749" width="11.42578125" style="4"/>
    <col min="10750" max="10750" width="1.85546875" style="4" bestFit="1" customWidth="1"/>
    <col min="10751" max="10751" width="11.28515625" style="4" customWidth="1"/>
    <col min="10752" max="10752" width="12.140625" style="4" customWidth="1"/>
    <col min="10753" max="10753" width="8.140625" style="4" customWidth="1"/>
    <col min="10754" max="10754" width="7.28515625" style="4" customWidth="1"/>
    <col min="10755" max="10755" width="23" style="4" customWidth="1"/>
    <col min="10756" max="10756" width="26" style="4" customWidth="1"/>
    <col min="10757" max="10757" width="25.85546875" style="4" customWidth="1"/>
    <col min="10758" max="10758" width="4" style="4" customWidth="1"/>
    <col min="10759" max="10759" width="5.7109375" style="4" customWidth="1"/>
    <col min="10760" max="10765" width="4" style="4" customWidth="1"/>
    <col min="10766" max="10766" width="4.42578125" style="4" customWidth="1"/>
    <col min="10767" max="10768" width="4" style="4" customWidth="1"/>
    <col min="10769" max="10769" width="8.7109375" style="4" customWidth="1"/>
    <col min="10770" max="10770" width="8.5703125" style="4" customWidth="1"/>
    <col min="10771" max="10771" width="9.140625" style="4" customWidth="1"/>
    <col min="10772" max="10772" width="7.85546875" style="4" customWidth="1"/>
    <col min="10773" max="10773" width="27" style="4" customWidth="1"/>
    <col min="10774" max="10774" width="26.85546875" style="4" customWidth="1"/>
    <col min="10775" max="11005" width="11.42578125" style="4"/>
    <col min="11006" max="11006" width="1.85546875" style="4" bestFit="1" customWidth="1"/>
    <col min="11007" max="11007" width="11.28515625" style="4" customWidth="1"/>
    <col min="11008" max="11008" width="12.140625" style="4" customWidth="1"/>
    <col min="11009" max="11009" width="8.140625" style="4" customWidth="1"/>
    <col min="11010" max="11010" width="7.28515625" style="4" customWidth="1"/>
    <col min="11011" max="11011" width="23" style="4" customWidth="1"/>
    <col min="11012" max="11012" width="26" style="4" customWidth="1"/>
    <col min="11013" max="11013" width="25.85546875" style="4" customWidth="1"/>
    <col min="11014" max="11014" width="4" style="4" customWidth="1"/>
    <col min="11015" max="11015" width="5.7109375" style="4" customWidth="1"/>
    <col min="11016" max="11021" width="4" style="4" customWidth="1"/>
    <col min="11022" max="11022" width="4.42578125" style="4" customWidth="1"/>
    <col min="11023" max="11024" width="4" style="4" customWidth="1"/>
    <col min="11025" max="11025" width="8.7109375" style="4" customWidth="1"/>
    <col min="11026" max="11026" width="8.5703125" style="4" customWidth="1"/>
    <col min="11027" max="11027" width="9.140625" style="4" customWidth="1"/>
    <col min="11028" max="11028" width="7.85546875" style="4" customWidth="1"/>
    <col min="11029" max="11029" width="27" style="4" customWidth="1"/>
    <col min="11030" max="11030" width="26.85546875" style="4" customWidth="1"/>
    <col min="11031" max="11261" width="11.42578125" style="4"/>
    <col min="11262" max="11262" width="1.85546875" style="4" bestFit="1" customWidth="1"/>
    <col min="11263" max="11263" width="11.28515625" style="4" customWidth="1"/>
    <col min="11264" max="11264" width="12.140625" style="4" customWidth="1"/>
    <col min="11265" max="11265" width="8.140625" style="4" customWidth="1"/>
    <col min="11266" max="11266" width="7.28515625" style="4" customWidth="1"/>
    <col min="11267" max="11267" width="23" style="4" customWidth="1"/>
    <col min="11268" max="11268" width="26" style="4" customWidth="1"/>
    <col min="11269" max="11269" width="25.85546875" style="4" customWidth="1"/>
    <col min="11270" max="11270" width="4" style="4" customWidth="1"/>
    <col min="11271" max="11271" width="5.7109375" style="4" customWidth="1"/>
    <col min="11272" max="11277" width="4" style="4" customWidth="1"/>
    <col min="11278" max="11278" width="4.42578125" style="4" customWidth="1"/>
    <col min="11279" max="11280" width="4" style="4" customWidth="1"/>
    <col min="11281" max="11281" width="8.7109375" style="4" customWidth="1"/>
    <col min="11282" max="11282" width="8.5703125" style="4" customWidth="1"/>
    <col min="11283" max="11283" width="9.140625" style="4" customWidth="1"/>
    <col min="11284" max="11284" width="7.85546875" style="4" customWidth="1"/>
    <col min="11285" max="11285" width="27" style="4" customWidth="1"/>
    <col min="11286" max="11286" width="26.85546875" style="4" customWidth="1"/>
    <col min="11287" max="11517" width="11.42578125" style="4"/>
    <col min="11518" max="11518" width="1.85546875" style="4" bestFit="1" customWidth="1"/>
    <col min="11519" max="11519" width="11.28515625" style="4" customWidth="1"/>
    <col min="11520" max="11520" width="12.140625" style="4" customWidth="1"/>
    <col min="11521" max="11521" width="8.140625" style="4" customWidth="1"/>
    <col min="11522" max="11522" width="7.28515625" style="4" customWidth="1"/>
    <col min="11523" max="11523" width="23" style="4" customWidth="1"/>
    <col min="11524" max="11524" width="26" style="4" customWidth="1"/>
    <col min="11525" max="11525" width="25.85546875" style="4" customWidth="1"/>
    <col min="11526" max="11526" width="4" style="4" customWidth="1"/>
    <col min="11527" max="11527" width="5.7109375" style="4" customWidth="1"/>
    <col min="11528" max="11533" width="4" style="4" customWidth="1"/>
    <col min="11534" max="11534" width="4.42578125" style="4" customWidth="1"/>
    <col min="11535" max="11536" width="4" style="4" customWidth="1"/>
    <col min="11537" max="11537" width="8.7109375" style="4" customWidth="1"/>
    <col min="11538" max="11538" width="8.5703125" style="4" customWidth="1"/>
    <col min="11539" max="11539" width="9.140625" style="4" customWidth="1"/>
    <col min="11540" max="11540" width="7.85546875" style="4" customWidth="1"/>
    <col min="11541" max="11541" width="27" style="4" customWidth="1"/>
    <col min="11542" max="11542" width="26.85546875" style="4" customWidth="1"/>
    <col min="11543" max="11773" width="11.42578125" style="4"/>
    <col min="11774" max="11774" width="1.85546875" style="4" bestFit="1" customWidth="1"/>
    <col min="11775" max="11775" width="11.28515625" style="4" customWidth="1"/>
    <col min="11776" max="11776" width="12.140625" style="4" customWidth="1"/>
    <col min="11777" max="11777" width="8.140625" style="4" customWidth="1"/>
    <col min="11778" max="11778" width="7.28515625" style="4" customWidth="1"/>
    <col min="11779" max="11779" width="23" style="4" customWidth="1"/>
    <col min="11780" max="11780" width="26" style="4" customWidth="1"/>
    <col min="11781" max="11781" width="25.85546875" style="4" customWidth="1"/>
    <col min="11782" max="11782" width="4" style="4" customWidth="1"/>
    <col min="11783" max="11783" width="5.7109375" style="4" customWidth="1"/>
    <col min="11784" max="11789" width="4" style="4" customWidth="1"/>
    <col min="11790" max="11790" width="4.42578125" style="4" customWidth="1"/>
    <col min="11791" max="11792" width="4" style="4" customWidth="1"/>
    <col min="11793" max="11793" width="8.7109375" style="4" customWidth="1"/>
    <col min="11794" max="11794" width="8.5703125" style="4" customWidth="1"/>
    <col min="11795" max="11795" width="9.140625" style="4" customWidth="1"/>
    <col min="11796" max="11796" width="7.85546875" style="4" customWidth="1"/>
    <col min="11797" max="11797" width="27" style="4" customWidth="1"/>
    <col min="11798" max="11798" width="26.85546875" style="4" customWidth="1"/>
    <col min="11799" max="12029" width="11.42578125" style="4"/>
    <col min="12030" max="12030" width="1.85546875" style="4" bestFit="1" customWidth="1"/>
    <col min="12031" max="12031" width="11.28515625" style="4" customWidth="1"/>
    <col min="12032" max="12032" width="12.140625" style="4" customWidth="1"/>
    <col min="12033" max="12033" width="8.140625" style="4" customWidth="1"/>
    <col min="12034" max="12034" width="7.28515625" style="4" customWidth="1"/>
    <col min="12035" max="12035" width="23" style="4" customWidth="1"/>
    <col min="12036" max="12036" width="26" style="4" customWidth="1"/>
    <col min="12037" max="12037" width="25.85546875" style="4" customWidth="1"/>
    <col min="12038" max="12038" width="4" style="4" customWidth="1"/>
    <col min="12039" max="12039" width="5.7109375" style="4" customWidth="1"/>
    <col min="12040" max="12045" width="4" style="4" customWidth="1"/>
    <col min="12046" max="12046" width="4.42578125" style="4" customWidth="1"/>
    <col min="12047" max="12048" width="4" style="4" customWidth="1"/>
    <col min="12049" max="12049" width="8.7109375" style="4" customWidth="1"/>
    <col min="12050" max="12050" width="8.5703125" style="4" customWidth="1"/>
    <col min="12051" max="12051" width="9.140625" style="4" customWidth="1"/>
    <col min="12052" max="12052" width="7.85546875" style="4" customWidth="1"/>
    <col min="12053" max="12053" width="27" style="4" customWidth="1"/>
    <col min="12054" max="12054" width="26.85546875" style="4" customWidth="1"/>
    <col min="12055" max="12285" width="11.42578125" style="4"/>
    <col min="12286" max="12286" width="1.85546875" style="4" bestFit="1" customWidth="1"/>
    <col min="12287" max="12287" width="11.28515625" style="4" customWidth="1"/>
    <col min="12288" max="12288" width="12.140625" style="4" customWidth="1"/>
    <col min="12289" max="12289" width="8.140625" style="4" customWidth="1"/>
    <col min="12290" max="12290" width="7.28515625" style="4" customWidth="1"/>
    <col min="12291" max="12291" width="23" style="4" customWidth="1"/>
    <col min="12292" max="12292" width="26" style="4" customWidth="1"/>
    <col min="12293" max="12293" width="25.85546875" style="4" customWidth="1"/>
    <col min="12294" max="12294" width="4" style="4" customWidth="1"/>
    <col min="12295" max="12295" width="5.7109375" style="4" customWidth="1"/>
    <col min="12296" max="12301" width="4" style="4" customWidth="1"/>
    <col min="12302" max="12302" width="4.42578125" style="4" customWidth="1"/>
    <col min="12303" max="12304" width="4" style="4" customWidth="1"/>
    <col min="12305" max="12305" width="8.7109375" style="4" customWidth="1"/>
    <col min="12306" max="12306" width="8.5703125" style="4" customWidth="1"/>
    <col min="12307" max="12307" width="9.140625" style="4" customWidth="1"/>
    <col min="12308" max="12308" width="7.85546875" style="4" customWidth="1"/>
    <col min="12309" max="12309" width="27" style="4" customWidth="1"/>
    <col min="12310" max="12310" width="26.85546875" style="4" customWidth="1"/>
    <col min="12311" max="12541" width="11.42578125" style="4"/>
    <col min="12542" max="12542" width="1.85546875" style="4" bestFit="1" customWidth="1"/>
    <col min="12543" max="12543" width="11.28515625" style="4" customWidth="1"/>
    <col min="12544" max="12544" width="12.140625" style="4" customWidth="1"/>
    <col min="12545" max="12545" width="8.140625" style="4" customWidth="1"/>
    <col min="12546" max="12546" width="7.28515625" style="4" customWidth="1"/>
    <col min="12547" max="12547" width="23" style="4" customWidth="1"/>
    <col min="12548" max="12548" width="26" style="4" customWidth="1"/>
    <col min="12549" max="12549" width="25.85546875" style="4" customWidth="1"/>
    <col min="12550" max="12550" width="4" style="4" customWidth="1"/>
    <col min="12551" max="12551" width="5.7109375" style="4" customWidth="1"/>
    <col min="12552" max="12557" width="4" style="4" customWidth="1"/>
    <col min="12558" max="12558" width="4.42578125" style="4" customWidth="1"/>
    <col min="12559" max="12560" width="4" style="4" customWidth="1"/>
    <col min="12561" max="12561" width="8.7109375" style="4" customWidth="1"/>
    <col min="12562" max="12562" width="8.5703125" style="4" customWidth="1"/>
    <col min="12563" max="12563" width="9.140625" style="4" customWidth="1"/>
    <col min="12564" max="12564" width="7.85546875" style="4" customWidth="1"/>
    <col min="12565" max="12565" width="27" style="4" customWidth="1"/>
    <col min="12566" max="12566" width="26.85546875" style="4" customWidth="1"/>
    <col min="12567" max="12797" width="11.42578125" style="4"/>
    <col min="12798" max="12798" width="1.85546875" style="4" bestFit="1" customWidth="1"/>
    <col min="12799" max="12799" width="11.28515625" style="4" customWidth="1"/>
    <col min="12800" max="12800" width="12.140625" style="4" customWidth="1"/>
    <col min="12801" max="12801" width="8.140625" style="4" customWidth="1"/>
    <col min="12802" max="12802" width="7.28515625" style="4" customWidth="1"/>
    <col min="12803" max="12803" width="23" style="4" customWidth="1"/>
    <col min="12804" max="12804" width="26" style="4" customWidth="1"/>
    <col min="12805" max="12805" width="25.85546875" style="4" customWidth="1"/>
    <col min="12806" max="12806" width="4" style="4" customWidth="1"/>
    <col min="12807" max="12807" width="5.7109375" style="4" customWidth="1"/>
    <col min="12808" max="12813" width="4" style="4" customWidth="1"/>
    <col min="12814" max="12814" width="4.42578125" style="4" customWidth="1"/>
    <col min="12815" max="12816" width="4" style="4" customWidth="1"/>
    <col min="12817" max="12817" width="8.7109375" style="4" customWidth="1"/>
    <col min="12818" max="12818" width="8.5703125" style="4" customWidth="1"/>
    <col min="12819" max="12819" width="9.140625" style="4" customWidth="1"/>
    <col min="12820" max="12820" width="7.85546875" style="4" customWidth="1"/>
    <col min="12821" max="12821" width="27" style="4" customWidth="1"/>
    <col min="12822" max="12822" width="26.85546875" style="4" customWidth="1"/>
    <col min="12823" max="13053" width="11.42578125" style="4"/>
    <col min="13054" max="13054" width="1.85546875" style="4" bestFit="1" customWidth="1"/>
    <col min="13055" max="13055" width="11.28515625" style="4" customWidth="1"/>
    <col min="13056" max="13056" width="12.140625" style="4" customWidth="1"/>
    <col min="13057" max="13057" width="8.140625" style="4" customWidth="1"/>
    <col min="13058" max="13058" width="7.28515625" style="4" customWidth="1"/>
    <col min="13059" max="13059" width="23" style="4" customWidth="1"/>
    <col min="13060" max="13060" width="26" style="4" customWidth="1"/>
    <col min="13061" max="13061" width="25.85546875" style="4" customWidth="1"/>
    <col min="13062" max="13062" width="4" style="4" customWidth="1"/>
    <col min="13063" max="13063" width="5.7109375" style="4" customWidth="1"/>
    <col min="13064" max="13069" width="4" style="4" customWidth="1"/>
    <col min="13070" max="13070" width="4.42578125" style="4" customWidth="1"/>
    <col min="13071" max="13072" width="4" style="4" customWidth="1"/>
    <col min="13073" max="13073" width="8.7109375" style="4" customWidth="1"/>
    <col min="13074" max="13074" width="8.5703125" style="4" customWidth="1"/>
    <col min="13075" max="13075" width="9.140625" style="4" customWidth="1"/>
    <col min="13076" max="13076" width="7.85546875" style="4" customWidth="1"/>
    <col min="13077" max="13077" width="27" style="4" customWidth="1"/>
    <col min="13078" max="13078" width="26.85546875" style="4" customWidth="1"/>
    <col min="13079" max="13309" width="11.42578125" style="4"/>
    <col min="13310" max="13310" width="1.85546875" style="4" bestFit="1" customWidth="1"/>
    <col min="13311" max="13311" width="11.28515625" style="4" customWidth="1"/>
    <col min="13312" max="13312" width="12.140625" style="4" customWidth="1"/>
    <col min="13313" max="13313" width="8.140625" style="4" customWidth="1"/>
    <col min="13314" max="13314" width="7.28515625" style="4" customWidth="1"/>
    <col min="13315" max="13315" width="23" style="4" customWidth="1"/>
    <col min="13316" max="13316" width="26" style="4" customWidth="1"/>
    <col min="13317" max="13317" width="25.85546875" style="4" customWidth="1"/>
    <col min="13318" max="13318" width="4" style="4" customWidth="1"/>
    <col min="13319" max="13319" width="5.7109375" style="4" customWidth="1"/>
    <col min="13320" max="13325" width="4" style="4" customWidth="1"/>
    <col min="13326" max="13326" width="4.42578125" style="4" customWidth="1"/>
    <col min="13327" max="13328" width="4" style="4" customWidth="1"/>
    <col min="13329" max="13329" width="8.7109375" style="4" customWidth="1"/>
    <col min="13330" max="13330" width="8.5703125" style="4" customWidth="1"/>
    <col min="13331" max="13331" width="9.140625" style="4" customWidth="1"/>
    <col min="13332" max="13332" width="7.85546875" style="4" customWidth="1"/>
    <col min="13333" max="13333" width="27" style="4" customWidth="1"/>
    <col min="13334" max="13334" width="26.85546875" style="4" customWidth="1"/>
    <col min="13335" max="13565" width="11.42578125" style="4"/>
    <col min="13566" max="13566" width="1.85546875" style="4" bestFit="1" customWidth="1"/>
    <col min="13567" max="13567" width="11.28515625" style="4" customWidth="1"/>
    <col min="13568" max="13568" width="12.140625" style="4" customWidth="1"/>
    <col min="13569" max="13569" width="8.140625" style="4" customWidth="1"/>
    <col min="13570" max="13570" width="7.28515625" style="4" customWidth="1"/>
    <col min="13571" max="13571" width="23" style="4" customWidth="1"/>
    <col min="13572" max="13572" width="26" style="4" customWidth="1"/>
    <col min="13573" max="13573" width="25.85546875" style="4" customWidth="1"/>
    <col min="13574" max="13574" width="4" style="4" customWidth="1"/>
    <col min="13575" max="13575" width="5.7109375" style="4" customWidth="1"/>
    <col min="13576" max="13581" width="4" style="4" customWidth="1"/>
    <col min="13582" max="13582" width="4.42578125" style="4" customWidth="1"/>
    <col min="13583" max="13584" width="4" style="4" customWidth="1"/>
    <col min="13585" max="13585" width="8.7109375" style="4" customWidth="1"/>
    <col min="13586" max="13586" width="8.5703125" style="4" customWidth="1"/>
    <col min="13587" max="13587" width="9.140625" style="4" customWidth="1"/>
    <col min="13588" max="13588" width="7.85546875" style="4" customWidth="1"/>
    <col min="13589" max="13589" width="27" style="4" customWidth="1"/>
    <col min="13590" max="13590" width="26.85546875" style="4" customWidth="1"/>
    <col min="13591" max="13821" width="11.42578125" style="4"/>
    <col min="13822" max="13822" width="1.85546875" style="4" bestFit="1" customWidth="1"/>
    <col min="13823" max="13823" width="11.28515625" style="4" customWidth="1"/>
    <col min="13824" max="13824" width="12.140625" style="4" customWidth="1"/>
    <col min="13825" max="13825" width="8.140625" style="4" customWidth="1"/>
    <col min="13826" max="13826" width="7.28515625" style="4" customWidth="1"/>
    <col min="13827" max="13827" width="23" style="4" customWidth="1"/>
    <col min="13828" max="13828" width="26" style="4" customWidth="1"/>
    <col min="13829" max="13829" width="25.85546875" style="4" customWidth="1"/>
    <col min="13830" max="13830" width="4" style="4" customWidth="1"/>
    <col min="13831" max="13831" width="5.7109375" style="4" customWidth="1"/>
    <col min="13832" max="13837" width="4" style="4" customWidth="1"/>
    <col min="13838" max="13838" width="4.42578125" style="4" customWidth="1"/>
    <col min="13839" max="13840" width="4" style="4" customWidth="1"/>
    <col min="13841" max="13841" width="8.7109375" style="4" customWidth="1"/>
    <col min="13842" max="13842" width="8.5703125" style="4" customWidth="1"/>
    <col min="13843" max="13843" width="9.140625" style="4" customWidth="1"/>
    <col min="13844" max="13844" width="7.85546875" style="4" customWidth="1"/>
    <col min="13845" max="13845" width="27" style="4" customWidth="1"/>
    <col min="13846" max="13846" width="26.85546875" style="4" customWidth="1"/>
    <col min="13847" max="14077" width="11.42578125" style="4"/>
    <col min="14078" max="14078" width="1.85546875" style="4" bestFit="1" customWidth="1"/>
    <col min="14079" max="14079" width="11.28515625" style="4" customWidth="1"/>
    <col min="14080" max="14080" width="12.140625" style="4" customWidth="1"/>
    <col min="14081" max="14081" width="8.140625" style="4" customWidth="1"/>
    <col min="14082" max="14082" width="7.28515625" style="4" customWidth="1"/>
    <col min="14083" max="14083" width="23" style="4" customWidth="1"/>
    <col min="14084" max="14084" width="26" style="4" customWidth="1"/>
    <col min="14085" max="14085" width="25.85546875" style="4" customWidth="1"/>
    <col min="14086" max="14086" width="4" style="4" customWidth="1"/>
    <col min="14087" max="14087" width="5.7109375" style="4" customWidth="1"/>
    <col min="14088" max="14093" width="4" style="4" customWidth="1"/>
    <col min="14094" max="14094" width="4.42578125" style="4" customWidth="1"/>
    <col min="14095" max="14096" width="4" style="4" customWidth="1"/>
    <col min="14097" max="14097" width="8.7109375" style="4" customWidth="1"/>
    <col min="14098" max="14098" width="8.5703125" style="4" customWidth="1"/>
    <col min="14099" max="14099" width="9.140625" style="4" customWidth="1"/>
    <col min="14100" max="14100" width="7.85546875" style="4" customWidth="1"/>
    <col min="14101" max="14101" width="27" style="4" customWidth="1"/>
    <col min="14102" max="14102" width="26.85546875" style="4" customWidth="1"/>
    <col min="14103" max="14333" width="11.42578125" style="4"/>
    <col min="14334" max="14334" width="1.85546875" style="4" bestFit="1" customWidth="1"/>
    <col min="14335" max="14335" width="11.28515625" style="4" customWidth="1"/>
    <col min="14336" max="14336" width="12.140625" style="4" customWidth="1"/>
    <col min="14337" max="14337" width="8.140625" style="4" customWidth="1"/>
    <col min="14338" max="14338" width="7.28515625" style="4" customWidth="1"/>
    <col min="14339" max="14339" width="23" style="4" customWidth="1"/>
    <col min="14340" max="14340" width="26" style="4" customWidth="1"/>
    <col min="14341" max="14341" width="25.85546875" style="4" customWidth="1"/>
    <col min="14342" max="14342" width="4" style="4" customWidth="1"/>
    <col min="14343" max="14343" width="5.7109375" style="4" customWidth="1"/>
    <col min="14344" max="14349" width="4" style="4" customWidth="1"/>
    <col min="14350" max="14350" width="4.42578125" style="4" customWidth="1"/>
    <col min="14351" max="14352" width="4" style="4" customWidth="1"/>
    <col min="14353" max="14353" width="8.7109375" style="4" customWidth="1"/>
    <col min="14354" max="14354" width="8.5703125" style="4" customWidth="1"/>
    <col min="14355" max="14355" width="9.140625" style="4" customWidth="1"/>
    <col min="14356" max="14356" width="7.85546875" style="4" customWidth="1"/>
    <col min="14357" max="14357" width="27" style="4" customWidth="1"/>
    <col min="14358" max="14358" width="26.85546875" style="4" customWidth="1"/>
    <col min="14359" max="14589" width="11.42578125" style="4"/>
    <col min="14590" max="14590" width="1.85546875" style="4" bestFit="1" customWidth="1"/>
    <col min="14591" max="14591" width="11.28515625" style="4" customWidth="1"/>
    <col min="14592" max="14592" width="12.140625" style="4" customWidth="1"/>
    <col min="14593" max="14593" width="8.140625" style="4" customWidth="1"/>
    <col min="14594" max="14594" width="7.28515625" style="4" customWidth="1"/>
    <col min="14595" max="14595" width="23" style="4" customWidth="1"/>
    <col min="14596" max="14596" width="26" style="4" customWidth="1"/>
    <col min="14597" max="14597" width="25.85546875" style="4" customWidth="1"/>
    <col min="14598" max="14598" width="4" style="4" customWidth="1"/>
    <col min="14599" max="14599" width="5.7109375" style="4" customWidth="1"/>
    <col min="14600" max="14605" width="4" style="4" customWidth="1"/>
    <col min="14606" max="14606" width="4.42578125" style="4" customWidth="1"/>
    <col min="14607" max="14608" width="4" style="4" customWidth="1"/>
    <col min="14609" max="14609" width="8.7109375" style="4" customWidth="1"/>
    <col min="14610" max="14610" width="8.5703125" style="4" customWidth="1"/>
    <col min="14611" max="14611" width="9.140625" style="4" customWidth="1"/>
    <col min="14612" max="14612" width="7.85546875" style="4" customWidth="1"/>
    <col min="14613" max="14613" width="27" style="4" customWidth="1"/>
    <col min="14614" max="14614" width="26.85546875" style="4" customWidth="1"/>
    <col min="14615" max="14845" width="11.42578125" style="4"/>
    <col min="14846" max="14846" width="1.85546875" style="4" bestFit="1" customWidth="1"/>
    <col min="14847" max="14847" width="11.28515625" style="4" customWidth="1"/>
    <col min="14848" max="14848" width="12.140625" style="4" customWidth="1"/>
    <col min="14849" max="14849" width="8.140625" style="4" customWidth="1"/>
    <col min="14850" max="14850" width="7.28515625" style="4" customWidth="1"/>
    <col min="14851" max="14851" width="23" style="4" customWidth="1"/>
    <col min="14852" max="14852" width="26" style="4" customWidth="1"/>
    <col min="14853" max="14853" width="25.85546875" style="4" customWidth="1"/>
    <col min="14854" max="14854" width="4" style="4" customWidth="1"/>
    <col min="14855" max="14855" width="5.7109375" style="4" customWidth="1"/>
    <col min="14856" max="14861" width="4" style="4" customWidth="1"/>
    <col min="14862" max="14862" width="4.42578125" style="4" customWidth="1"/>
    <col min="14863" max="14864" width="4" style="4" customWidth="1"/>
    <col min="14865" max="14865" width="8.7109375" style="4" customWidth="1"/>
    <col min="14866" max="14866" width="8.5703125" style="4" customWidth="1"/>
    <col min="14867" max="14867" width="9.140625" style="4" customWidth="1"/>
    <col min="14868" max="14868" width="7.85546875" style="4" customWidth="1"/>
    <col min="14869" max="14869" width="27" style="4" customWidth="1"/>
    <col min="14870" max="14870" width="26.85546875" style="4" customWidth="1"/>
    <col min="14871" max="15101" width="11.42578125" style="4"/>
    <col min="15102" max="15102" width="1.85546875" style="4" bestFit="1" customWidth="1"/>
    <col min="15103" max="15103" width="11.28515625" style="4" customWidth="1"/>
    <col min="15104" max="15104" width="12.140625" style="4" customWidth="1"/>
    <col min="15105" max="15105" width="8.140625" style="4" customWidth="1"/>
    <col min="15106" max="15106" width="7.28515625" style="4" customWidth="1"/>
    <col min="15107" max="15107" width="23" style="4" customWidth="1"/>
    <col min="15108" max="15108" width="26" style="4" customWidth="1"/>
    <col min="15109" max="15109" width="25.85546875" style="4" customWidth="1"/>
    <col min="15110" max="15110" width="4" style="4" customWidth="1"/>
    <col min="15111" max="15111" width="5.7109375" style="4" customWidth="1"/>
    <col min="15112" max="15117" width="4" style="4" customWidth="1"/>
    <col min="15118" max="15118" width="4.42578125" style="4" customWidth="1"/>
    <col min="15119" max="15120" width="4" style="4" customWidth="1"/>
    <col min="15121" max="15121" width="8.7109375" style="4" customWidth="1"/>
    <col min="15122" max="15122" width="8.5703125" style="4" customWidth="1"/>
    <col min="15123" max="15123" width="9.140625" style="4" customWidth="1"/>
    <col min="15124" max="15124" width="7.85546875" style="4" customWidth="1"/>
    <col min="15125" max="15125" width="27" style="4" customWidth="1"/>
    <col min="15126" max="15126" width="26.85546875" style="4" customWidth="1"/>
    <col min="15127" max="15357" width="11.42578125" style="4"/>
    <col min="15358" max="15358" width="1.85546875" style="4" bestFit="1" customWidth="1"/>
    <col min="15359" max="15359" width="11.28515625" style="4" customWidth="1"/>
    <col min="15360" max="15360" width="12.140625" style="4" customWidth="1"/>
    <col min="15361" max="15361" width="8.140625" style="4" customWidth="1"/>
    <col min="15362" max="15362" width="7.28515625" style="4" customWidth="1"/>
    <col min="15363" max="15363" width="23" style="4" customWidth="1"/>
    <col min="15364" max="15364" width="26" style="4" customWidth="1"/>
    <col min="15365" max="15365" width="25.85546875" style="4" customWidth="1"/>
    <col min="15366" max="15366" width="4" style="4" customWidth="1"/>
    <col min="15367" max="15367" width="5.7109375" style="4" customWidth="1"/>
    <col min="15368" max="15373" width="4" style="4" customWidth="1"/>
    <col min="15374" max="15374" width="4.42578125" style="4" customWidth="1"/>
    <col min="15375" max="15376" width="4" style="4" customWidth="1"/>
    <col min="15377" max="15377" width="8.7109375" style="4" customWidth="1"/>
    <col min="15378" max="15378" width="8.5703125" style="4" customWidth="1"/>
    <col min="15379" max="15379" width="9.140625" style="4" customWidth="1"/>
    <col min="15380" max="15380" width="7.85546875" style="4" customWidth="1"/>
    <col min="15381" max="15381" width="27" style="4" customWidth="1"/>
    <col min="15382" max="15382" width="26.85546875" style="4" customWidth="1"/>
    <col min="15383" max="15613" width="11.42578125" style="4"/>
    <col min="15614" max="15614" width="1.85546875" style="4" bestFit="1" customWidth="1"/>
    <col min="15615" max="15615" width="11.28515625" style="4" customWidth="1"/>
    <col min="15616" max="15616" width="12.140625" style="4" customWidth="1"/>
    <col min="15617" max="15617" width="8.140625" style="4" customWidth="1"/>
    <col min="15618" max="15618" width="7.28515625" style="4" customWidth="1"/>
    <col min="15619" max="15619" width="23" style="4" customWidth="1"/>
    <col min="15620" max="15620" width="26" style="4" customWidth="1"/>
    <col min="15621" max="15621" width="25.85546875" style="4" customWidth="1"/>
    <col min="15622" max="15622" width="4" style="4" customWidth="1"/>
    <col min="15623" max="15623" width="5.7109375" style="4" customWidth="1"/>
    <col min="15624" max="15629" width="4" style="4" customWidth="1"/>
    <col min="15630" max="15630" width="4.42578125" style="4" customWidth="1"/>
    <col min="15631" max="15632" width="4" style="4" customWidth="1"/>
    <col min="15633" max="15633" width="8.7109375" style="4" customWidth="1"/>
    <col min="15634" max="15634" width="8.5703125" style="4" customWidth="1"/>
    <col min="15635" max="15635" width="9.140625" style="4" customWidth="1"/>
    <col min="15636" max="15636" width="7.85546875" style="4" customWidth="1"/>
    <col min="15637" max="15637" width="27" style="4" customWidth="1"/>
    <col min="15638" max="15638" width="26.85546875" style="4" customWidth="1"/>
    <col min="15639" max="15869" width="11.42578125" style="4"/>
    <col min="15870" max="15870" width="1.85546875" style="4" bestFit="1" customWidth="1"/>
    <col min="15871" max="15871" width="11.28515625" style="4" customWidth="1"/>
    <col min="15872" max="15872" width="12.140625" style="4" customWidth="1"/>
    <col min="15873" max="15873" width="8.140625" style="4" customWidth="1"/>
    <col min="15874" max="15874" width="7.28515625" style="4" customWidth="1"/>
    <col min="15875" max="15875" width="23" style="4" customWidth="1"/>
    <col min="15876" max="15876" width="26" style="4" customWidth="1"/>
    <col min="15877" max="15877" width="25.85546875" style="4" customWidth="1"/>
    <col min="15878" max="15878" width="4" style="4" customWidth="1"/>
    <col min="15879" max="15879" width="5.7109375" style="4" customWidth="1"/>
    <col min="15880" max="15885" width="4" style="4" customWidth="1"/>
    <col min="15886" max="15886" width="4.42578125" style="4" customWidth="1"/>
    <col min="15887" max="15888" width="4" style="4" customWidth="1"/>
    <col min="15889" max="15889" width="8.7109375" style="4" customWidth="1"/>
    <col min="15890" max="15890" width="8.5703125" style="4" customWidth="1"/>
    <col min="15891" max="15891" width="9.140625" style="4" customWidth="1"/>
    <col min="15892" max="15892" width="7.85546875" style="4" customWidth="1"/>
    <col min="15893" max="15893" width="27" style="4" customWidth="1"/>
    <col min="15894" max="15894" width="26.85546875" style="4" customWidth="1"/>
    <col min="15895" max="16125" width="11.42578125" style="4"/>
    <col min="16126" max="16126" width="1.85546875" style="4" bestFit="1" customWidth="1"/>
    <col min="16127" max="16127" width="11.28515625" style="4" customWidth="1"/>
    <col min="16128" max="16128" width="12.140625" style="4" customWidth="1"/>
    <col min="16129" max="16129" width="8.140625" style="4" customWidth="1"/>
    <col min="16130" max="16130" width="7.28515625" style="4" customWidth="1"/>
    <col min="16131" max="16131" width="23" style="4" customWidth="1"/>
    <col min="16132" max="16132" width="26" style="4" customWidth="1"/>
    <col min="16133" max="16133" width="25.85546875" style="4" customWidth="1"/>
    <col min="16134" max="16134" width="4" style="4" customWidth="1"/>
    <col min="16135" max="16135" width="5.7109375" style="4" customWidth="1"/>
    <col min="16136" max="16141" width="4" style="4" customWidth="1"/>
    <col min="16142" max="16142" width="4.42578125" style="4" customWidth="1"/>
    <col min="16143" max="16144" width="4" style="4" customWidth="1"/>
    <col min="16145" max="16145" width="8.7109375" style="4" customWidth="1"/>
    <col min="16146" max="16146" width="8.5703125" style="4" customWidth="1"/>
    <col min="16147" max="16147" width="9.140625" style="4" customWidth="1"/>
    <col min="16148" max="16148" width="7.85546875" style="4" customWidth="1"/>
    <col min="16149" max="16149" width="27" style="4" customWidth="1"/>
    <col min="16150" max="16150" width="26.85546875" style="4" customWidth="1"/>
    <col min="16151" max="16384" width="11.42578125" style="4"/>
  </cols>
  <sheetData>
    <row r="1" spans="1:23" ht="15.75" customHeight="1" x14ac:dyDescent="0.2">
      <c r="A1" s="1"/>
      <c r="B1" s="2"/>
      <c r="C1" s="2"/>
      <c r="D1" s="3"/>
      <c r="E1" s="2"/>
      <c r="F1" s="2"/>
      <c r="G1" s="2"/>
      <c r="H1" s="2"/>
      <c r="I1" s="108" t="s">
        <v>27</v>
      </c>
      <c r="J1" s="109"/>
      <c r="K1" s="109"/>
      <c r="L1" s="109"/>
      <c r="M1" s="109"/>
      <c r="N1" s="109"/>
      <c r="O1" s="109"/>
      <c r="P1" s="109"/>
      <c r="Q1" s="109"/>
      <c r="R1" s="109"/>
      <c r="S1" s="110"/>
      <c r="T1" s="111" t="s">
        <v>0</v>
      </c>
      <c r="U1" s="113" t="s">
        <v>2</v>
      </c>
      <c r="V1" s="115" t="s">
        <v>1</v>
      </c>
      <c r="W1" s="113" t="s">
        <v>28</v>
      </c>
    </row>
    <row r="2" spans="1:23" ht="13.5" customHeight="1" x14ac:dyDescent="0.2">
      <c r="A2" s="1"/>
      <c r="B2" s="2"/>
      <c r="C2" s="2"/>
      <c r="D2" s="3"/>
      <c r="E2" s="2"/>
      <c r="F2" s="2"/>
      <c r="G2" s="5"/>
      <c r="H2" s="5"/>
      <c r="I2" s="107" t="s">
        <v>3</v>
      </c>
      <c r="J2" s="107"/>
      <c r="K2" s="107"/>
      <c r="L2" s="107" t="s">
        <v>4</v>
      </c>
      <c r="M2" s="107"/>
      <c r="N2" s="107"/>
      <c r="O2" s="107"/>
      <c r="P2" s="107" t="s">
        <v>5</v>
      </c>
      <c r="Q2" s="107"/>
      <c r="R2" s="107"/>
      <c r="S2" s="107"/>
      <c r="T2" s="112"/>
      <c r="U2" s="114"/>
      <c r="V2" s="116"/>
      <c r="W2" s="114"/>
    </row>
    <row r="3" spans="1:23" x14ac:dyDescent="0.2">
      <c r="A3" s="6"/>
      <c r="B3" s="7" t="s">
        <v>6</v>
      </c>
      <c r="C3" s="7" t="s">
        <v>7</v>
      </c>
      <c r="D3" s="8" t="s">
        <v>8</v>
      </c>
      <c r="E3" s="7" t="s">
        <v>9</v>
      </c>
      <c r="F3" s="7" t="s">
        <v>10</v>
      </c>
      <c r="G3" s="9" t="s">
        <v>11</v>
      </c>
      <c r="H3" s="9" t="s">
        <v>12</v>
      </c>
      <c r="I3" s="10" t="s">
        <v>13</v>
      </c>
      <c r="J3" s="10" t="s">
        <v>14</v>
      </c>
      <c r="K3" s="10" t="s">
        <v>15</v>
      </c>
      <c r="L3" s="10" t="s">
        <v>13</v>
      </c>
      <c r="M3" s="10" t="s">
        <v>14</v>
      </c>
      <c r="N3" s="10" t="s">
        <v>15</v>
      </c>
      <c r="O3" s="11" t="s">
        <v>16</v>
      </c>
      <c r="P3" s="10" t="s">
        <v>13</v>
      </c>
      <c r="Q3" s="10" t="s">
        <v>14</v>
      </c>
      <c r="R3" s="10" t="s">
        <v>15</v>
      </c>
      <c r="S3" s="12" t="s">
        <v>16</v>
      </c>
      <c r="T3" s="112"/>
      <c r="U3" s="33" t="s">
        <v>17</v>
      </c>
      <c r="V3" s="13" t="s">
        <v>17</v>
      </c>
      <c r="W3" s="33" t="s">
        <v>17</v>
      </c>
    </row>
    <row r="4" spans="1:23" x14ac:dyDescent="0.2">
      <c r="A4" s="14"/>
      <c r="B4" s="83" t="s">
        <v>18</v>
      </c>
      <c r="C4" s="83" t="s">
        <v>24</v>
      </c>
      <c r="D4" s="84" t="s">
        <v>25</v>
      </c>
      <c r="E4" s="83" t="s">
        <v>19</v>
      </c>
      <c r="F4" s="85" t="s">
        <v>26</v>
      </c>
      <c r="G4" s="19"/>
      <c r="H4" s="20" t="s">
        <v>29</v>
      </c>
      <c r="I4" s="25">
        <v>3</v>
      </c>
      <c r="J4" s="26">
        <v>11</v>
      </c>
      <c r="K4" s="35">
        <v>0</v>
      </c>
      <c r="L4" s="36"/>
      <c r="M4" s="34">
        <v>-2</v>
      </c>
      <c r="N4" s="34"/>
      <c r="O4" s="37"/>
      <c r="P4" s="57">
        <v>3</v>
      </c>
      <c r="Q4" s="58">
        <v>9</v>
      </c>
      <c r="R4" s="58">
        <v>0</v>
      </c>
      <c r="S4" s="59">
        <v>0</v>
      </c>
      <c r="T4" s="21">
        <v>12</v>
      </c>
      <c r="U4" s="22">
        <v>0</v>
      </c>
      <c r="V4" s="23"/>
      <c r="W4" s="24">
        <v>0</v>
      </c>
    </row>
    <row r="5" spans="1:23" ht="18" x14ac:dyDescent="0.2">
      <c r="A5" s="38"/>
      <c r="B5" s="39" t="s">
        <v>30</v>
      </c>
      <c r="C5" s="39" t="s">
        <v>31</v>
      </c>
      <c r="D5" s="40">
        <v>13000293</v>
      </c>
      <c r="E5" s="41" t="s">
        <v>19</v>
      </c>
      <c r="F5" s="27" t="s">
        <v>32</v>
      </c>
      <c r="G5" s="42"/>
      <c r="H5" s="20" t="s">
        <v>33</v>
      </c>
      <c r="I5" s="51">
        <v>2</v>
      </c>
      <c r="J5" s="52">
        <v>5</v>
      </c>
      <c r="K5" s="53">
        <v>0</v>
      </c>
      <c r="L5" s="54"/>
      <c r="M5" s="55"/>
      <c r="N5" s="55"/>
      <c r="O5" s="56"/>
      <c r="P5" s="57">
        <v>2</v>
      </c>
      <c r="Q5" s="58">
        <v>5</v>
      </c>
      <c r="R5" s="58">
        <v>0</v>
      </c>
      <c r="S5" s="59">
        <v>0</v>
      </c>
      <c r="T5" s="60">
        <v>7</v>
      </c>
      <c r="U5" s="43"/>
      <c r="V5" s="44"/>
      <c r="W5" s="44">
        <v>0</v>
      </c>
    </row>
    <row r="6" spans="1:23" ht="45" x14ac:dyDescent="0.2">
      <c r="A6" s="38"/>
      <c r="B6" s="15" t="s">
        <v>30</v>
      </c>
      <c r="C6" s="16" t="s">
        <v>34</v>
      </c>
      <c r="D6" s="45" t="s">
        <v>35</v>
      </c>
      <c r="E6" s="46" t="s">
        <v>19</v>
      </c>
      <c r="F6" s="18" t="s">
        <v>36</v>
      </c>
      <c r="G6" s="19" t="s">
        <v>37</v>
      </c>
      <c r="H6" s="20"/>
      <c r="I6" s="51">
        <v>4</v>
      </c>
      <c r="J6" s="52">
        <v>10</v>
      </c>
      <c r="K6" s="53">
        <v>0</v>
      </c>
      <c r="L6" s="61"/>
      <c r="M6" s="30"/>
      <c r="N6" s="30"/>
      <c r="O6" s="56"/>
      <c r="P6" s="57">
        <v>4</v>
      </c>
      <c r="Q6" s="58">
        <v>10</v>
      </c>
      <c r="R6" s="58">
        <v>0</v>
      </c>
      <c r="S6" s="59">
        <v>0</v>
      </c>
      <c r="T6" s="60">
        <v>14</v>
      </c>
      <c r="U6" s="43">
        <v>1</v>
      </c>
      <c r="V6" s="44"/>
      <c r="W6" s="44">
        <v>1</v>
      </c>
    </row>
    <row r="7" spans="1:23" ht="45" x14ac:dyDescent="0.2">
      <c r="A7" s="47"/>
      <c r="B7" s="77" t="s">
        <v>30</v>
      </c>
      <c r="C7" s="39" t="s">
        <v>30</v>
      </c>
      <c r="D7" s="86" t="s">
        <v>38</v>
      </c>
      <c r="E7" s="46" t="s">
        <v>19</v>
      </c>
      <c r="F7" s="87" t="s">
        <v>39</v>
      </c>
      <c r="G7" s="42" t="s">
        <v>40</v>
      </c>
      <c r="H7" s="20"/>
      <c r="I7" s="51">
        <v>1</v>
      </c>
      <c r="J7" s="52">
        <v>2</v>
      </c>
      <c r="K7" s="53">
        <v>0</v>
      </c>
      <c r="L7" s="61">
        <v>-1</v>
      </c>
      <c r="M7" s="30">
        <v>-2</v>
      </c>
      <c r="N7" s="30"/>
      <c r="O7" s="56"/>
      <c r="P7" s="57">
        <v>0</v>
      </c>
      <c r="Q7" s="58">
        <v>0</v>
      </c>
      <c r="R7" s="58">
        <v>0</v>
      </c>
      <c r="S7" s="59">
        <v>0</v>
      </c>
      <c r="T7" s="60">
        <v>0</v>
      </c>
      <c r="U7" s="43">
        <v>1</v>
      </c>
      <c r="V7" s="44">
        <v>-1</v>
      </c>
      <c r="W7" s="44">
        <v>0</v>
      </c>
    </row>
    <row r="8" spans="1:23" ht="18" x14ac:dyDescent="0.2">
      <c r="A8" s="38"/>
      <c r="B8" s="15" t="s">
        <v>30</v>
      </c>
      <c r="C8" s="16" t="s">
        <v>30</v>
      </c>
      <c r="D8" s="45" t="s">
        <v>41</v>
      </c>
      <c r="E8" s="46" t="s">
        <v>19</v>
      </c>
      <c r="F8" s="18" t="s">
        <v>20</v>
      </c>
      <c r="G8" s="19"/>
      <c r="H8" s="20" t="s">
        <v>42</v>
      </c>
      <c r="I8" s="51">
        <v>2</v>
      </c>
      <c r="J8" s="52">
        <v>4</v>
      </c>
      <c r="K8" s="53">
        <v>0</v>
      </c>
      <c r="L8" s="61">
        <v>-1</v>
      </c>
      <c r="M8" s="30"/>
      <c r="N8" s="30"/>
      <c r="O8" s="56"/>
      <c r="P8" s="57">
        <v>1</v>
      </c>
      <c r="Q8" s="58">
        <v>4</v>
      </c>
      <c r="R8" s="58">
        <v>0</v>
      </c>
      <c r="S8" s="59">
        <v>0</v>
      </c>
      <c r="T8" s="60">
        <v>5</v>
      </c>
      <c r="U8" s="43">
        <v>0</v>
      </c>
      <c r="V8" s="44"/>
      <c r="W8" s="44">
        <v>0</v>
      </c>
    </row>
    <row r="9" spans="1:23" ht="27" x14ac:dyDescent="0.2">
      <c r="A9" s="38"/>
      <c r="B9" s="15" t="s">
        <v>30</v>
      </c>
      <c r="C9" s="16" t="s">
        <v>30</v>
      </c>
      <c r="D9" s="17" t="s">
        <v>43</v>
      </c>
      <c r="E9" s="46" t="s">
        <v>19</v>
      </c>
      <c r="F9" s="18" t="s">
        <v>44</v>
      </c>
      <c r="G9" s="19" t="s">
        <v>45</v>
      </c>
      <c r="H9" s="20"/>
      <c r="I9" s="51">
        <v>3</v>
      </c>
      <c r="J9" s="52">
        <v>6</v>
      </c>
      <c r="K9" s="53">
        <v>0</v>
      </c>
      <c r="L9" s="61"/>
      <c r="M9" s="30"/>
      <c r="N9" s="30"/>
      <c r="O9" s="56"/>
      <c r="P9" s="57">
        <v>3</v>
      </c>
      <c r="Q9" s="58">
        <v>6</v>
      </c>
      <c r="R9" s="58">
        <v>0</v>
      </c>
      <c r="S9" s="59">
        <v>0</v>
      </c>
      <c r="T9" s="60">
        <v>9</v>
      </c>
      <c r="U9" s="43">
        <v>0</v>
      </c>
      <c r="V9" s="44">
        <v>1</v>
      </c>
      <c r="W9" s="44">
        <v>1</v>
      </c>
    </row>
    <row r="10" spans="1:23" ht="18" x14ac:dyDescent="0.2">
      <c r="A10" s="38"/>
      <c r="B10" s="15" t="s">
        <v>30</v>
      </c>
      <c r="C10" s="16" t="s">
        <v>46</v>
      </c>
      <c r="D10" s="45" t="s">
        <v>47</v>
      </c>
      <c r="E10" s="46" t="s">
        <v>19</v>
      </c>
      <c r="F10" s="18" t="s">
        <v>48</v>
      </c>
      <c r="G10" s="19"/>
      <c r="H10" s="88" t="s">
        <v>49</v>
      </c>
      <c r="I10" s="51">
        <v>3</v>
      </c>
      <c r="J10" s="52">
        <v>8</v>
      </c>
      <c r="K10" s="53">
        <v>0</v>
      </c>
      <c r="L10" s="61"/>
      <c r="M10" s="30"/>
      <c r="N10" s="30"/>
      <c r="O10" s="56"/>
      <c r="P10" s="57">
        <v>3</v>
      </c>
      <c r="Q10" s="58">
        <v>8</v>
      </c>
      <c r="R10" s="58">
        <v>0</v>
      </c>
      <c r="S10" s="59">
        <v>0</v>
      </c>
      <c r="T10" s="60">
        <v>11</v>
      </c>
      <c r="U10" s="43">
        <v>0</v>
      </c>
      <c r="V10" s="44"/>
      <c r="W10" s="44">
        <v>0</v>
      </c>
    </row>
    <row r="11" spans="1:23" ht="18" x14ac:dyDescent="0.2">
      <c r="A11" s="38"/>
      <c r="B11" s="77" t="s">
        <v>30</v>
      </c>
      <c r="C11" s="39" t="s">
        <v>50</v>
      </c>
      <c r="D11" s="86" t="s">
        <v>51</v>
      </c>
      <c r="E11" s="46" t="s">
        <v>19</v>
      </c>
      <c r="F11" s="27" t="s">
        <v>52</v>
      </c>
      <c r="G11" s="42"/>
      <c r="H11" s="105" t="s">
        <v>53</v>
      </c>
      <c r="I11" s="51">
        <v>2</v>
      </c>
      <c r="J11" s="52">
        <v>4</v>
      </c>
      <c r="K11" s="53">
        <v>0</v>
      </c>
      <c r="L11" s="61"/>
      <c r="M11" s="30"/>
      <c r="N11" s="30"/>
      <c r="O11" s="56"/>
      <c r="P11" s="57">
        <v>2</v>
      </c>
      <c r="Q11" s="58">
        <v>4</v>
      </c>
      <c r="R11" s="58">
        <v>0</v>
      </c>
      <c r="S11" s="59">
        <v>0</v>
      </c>
      <c r="T11" s="60">
        <v>6</v>
      </c>
      <c r="U11" s="43">
        <v>0</v>
      </c>
      <c r="V11" s="44"/>
      <c r="W11" s="44">
        <v>0</v>
      </c>
    </row>
    <row r="12" spans="1:23" x14ac:dyDescent="0.2">
      <c r="A12" s="49"/>
      <c r="B12" s="15" t="s">
        <v>30</v>
      </c>
      <c r="C12" s="16" t="s">
        <v>54</v>
      </c>
      <c r="D12" s="45" t="s">
        <v>55</v>
      </c>
      <c r="E12" s="46" t="s">
        <v>19</v>
      </c>
      <c r="F12" s="18" t="s">
        <v>56</v>
      </c>
      <c r="G12" s="19" t="s">
        <v>57</v>
      </c>
      <c r="H12" s="20"/>
      <c r="I12" s="51">
        <v>3</v>
      </c>
      <c r="J12" s="52">
        <v>6</v>
      </c>
      <c r="K12" s="53">
        <v>0</v>
      </c>
      <c r="L12" s="61"/>
      <c r="M12" s="30"/>
      <c r="N12" s="30"/>
      <c r="O12" s="56"/>
      <c r="P12" s="57">
        <v>3</v>
      </c>
      <c r="Q12" s="58">
        <v>6</v>
      </c>
      <c r="R12" s="58">
        <v>0</v>
      </c>
      <c r="S12" s="59">
        <v>0</v>
      </c>
      <c r="T12" s="60">
        <v>9</v>
      </c>
      <c r="U12" s="43">
        <v>0</v>
      </c>
      <c r="V12" s="44"/>
      <c r="W12" s="44">
        <v>0</v>
      </c>
    </row>
    <row r="13" spans="1:23" x14ac:dyDescent="0.2">
      <c r="A13" s="48"/>
      <c r="B13" s="15" t="s">
        <v>30</v>
      </c>
      <c r="C13" s="16" t="s">
        <v>58</v>
      </c>
      <c r="D13" s="45" t="s">
        <v>59</v>
      </c>
      <c r="E13" s="46" t="s">
        <v>19</v>
      </c>
      <c r="F13" s="18" t="s">
        <v>60</v>
      </c>
      <c r="G13" s="19"/>
      <c r="H13" s="20" t="s">
        <v>61</v>
      </c>
      <c r="I13" s="51">
        <v>3</v>
      </c>
      <c r="J13" s="52">
        <v>6</v>
      </c>
      <c r="K13" s="53">
        <v>0</v>
      </c>
      <c r="L13" s="61"/>
      <c r="M13" s="30"/>
      <c r="N13" s="30"/>
      <c r="O13" s="56"/>
      <c r="P13" s="57">
        <v>3</v>
      </c>
      <c r="Q13" s="58">
        <v>6</v>
      </c>
      <c r="R13" s="58">
        <v>0</v>
      </c>
      <c r="S13" s="59">
        <v>0</v>
      </c>
      <c r="T13" s="60">
        <v>9</v>
      </c>
      <c r="U13" s="43">
        <v>0</v>
      </c>
      <c r="V13" s="44"/>
      <c r="W13" s="44">
        <v>0</v>
      </c>
    </row>
    <row r="14" spans="1:23" ht="27" x14ac:dyDescent="0.2">
      <c r="A14" s="48"/>
      <c r="B14" s="15" t="s">
        <v>30</v>
      </c>
      <c r="C14" s="16" t="s">
        <v>58</v>
      </c>
      <c r="D14" s="45" t="s">
        <v>62</v>
      </c>
      <c r="E14" s="46" t="s">
        <v>19</v>
      </c>
      <c r="F14" s="18" t="s">
        <v>63</v>
      </c>
      <c r="G14" s="19" t="s">
        <v>64</v>
      </c>
      <c r="H14" s="20"/>
      <c r="I14" s="51">
        <v>3</v>
      </c>
      <c r="J14" s="52">
        <v>6</v>
      </c>
      <c r="K14" s="53">
        <v>0</v>
      </c>
      <c r="L14" s="61"/>
      <c r="M14" s="30"/>
      <c r="N14" s="30"/>
      <c r="O14" s="56"/>
      <c r="P14" s="57">
        <v>3</v>
      </c>
      <c r="Q14" s="58">
        <v>6</v>
      </c>
      <c r="R14" s="58">
        <v>0</v>
      </c>
      <c r="S14" s="59">
        <v>0</v>
      </c>
      <c r="T14" s="60">
        <v>9</v>
      </c>
      <c r="U14" s="43">
        <v>1</v>
      </c>
      <c r="V14" s="44"/>
      <c r="W14" s="44">
        <v>1</v>
      </c>
    </row>
    <row r="15" spans="1:23" ht="18" x14ac:dyDescent="0.2">
      <c r="A15" s="48"/>
      <c r="B15" s="15" t="s">
        <v>30</v>
      </c>
      <c r="C15" s="16" t="s">
        <v>58</v>
      </c>
      <c r="D15" s="45" t="s">
        <v>65</v>
      </c>
      <c r="E15" s="46" t="s">
        <v>19</v>
      </c>
      <c r="F15" s="18" t="s">
        <v>66</v>
      </c>
      <c r="G15" s="19" t="s">
        <v>67</v>
      </c>
      <c r="H15" s="20"/>
      <c r="I15" s="51">
        <v>4</v>
      </c>
      <c r="J15" s="52">
        <v>9</v>
      </c>
      <c r="K15" s="53">
        <v>0</v>
      </c>
      <c r="L15" s="61">
        <v>-1</v>
      </c>
      <c r="M15" s="30">
        <v>-2</v>
      </c>
      <c r="N15" s="30"/>
      <c r="O15" s="56"/>
      <c r="P15" s="57">
        <v>3</v>
      </c>
      <c r="Q15" s="58">
        <v>7</v>
      </c>
      <c r="R15" s="58">
        <v>0</v>
      </c>
      <c r="S15" s="59">
        <v>0</v>
      </c>
      <c r="T15" s="60">
        <v>10</v>
      </c>
      <c r="U15" s="43">
        <v>1</v>
      </c>
      <c r="V15" s="106"/>
      <c r="W15" s="44">
        <v>1</v>
      </c>
    </row>
    <row r="16" spans="1:23" x14ac:dyDescent="0.2">
      <c r="A16" s="48"/>
      <c r="B16" s="15" t="s">
        <v>30</v>
      </c>
      <c r="C16" s="16" t="s">
        <v>58</v>
      </c>
      <c r="D16" s="45" t="s">
        <v>68</v>
      </c>
      <c r="E16" s="46" t="s">
        <v>19</v>
      </c>
      <c r="F16" s="18" t="s">
        <v>23</v>
      </c>
      <c r="G16" s="19"/>
      <c r="H16" s="20" t="s">
        <v>69</v>
      </c>
      <c r="I16" s="51">
        <v>3</v>
      </c>
      <c r="J16" s="52">
        <v>6</v>
      </c>
      <c r="K16" s="53">
        <v>0</v>
      </c>
      <c r="L16" s="61"/>
      <c r="M16" s="30"/>
      <c r="N16" s="30"/>
      <c r="O16" s="56"/>
      <c r="P16" s="57">
        <v>3</v>
      </c>
      <c r="Q16" s="58">
        <v>6</v>
      </c>
      <c r="R16" s="58">
        <v>0</v>
      </c>
      <c r="S16" s="59">
        <v>0</v>
      </c>
      <c r="T16" s="60">
        <v>9</v>
      </c>
      <c r="U16" s="43">
        <v>1</v>
      </c>
      <c r="V16" s="106">
        <v>-1</v>
      </c>
      <c r="W16" s="44">
        <v>0</v>
      </c>
    </row>
    <row r="17" spans="1:23" ht="18" x14ac:dyDescent="0.2">
      <c r="A17" s="48"/>
      <c r="B17" s="15" t="s">
        <v>30</v>
      </c>
      <c r="C17" s="16" t="s">
        <v>70</v>
      </c>
      <c r="D17" s="45" t="s">
        <v>71</v>
      </c>
      <c r="E17" s="46" t="s">
        <v>19</v>
      </c>
      <c r="F17" s="18" t="s">
        <v>72</v>
      </c>
      <c r="G17" s="19"/>
      <c r="H17" s="20" t="s">
        <v>73</v>
      </c>
      <c r="I17" s="51">
        <v>5</v>
      </c>
      <c r="J17" s="52">
        <v>10</v>
      </c>
      <c r="K17" s="53">
        <v>0</v>
      </c>
      <c r="L17" s="61">
        <v>-1</v>
      </c>
      <c r="M17" s="30"/>
      <c r="N17" s="30"/>
      <c r="O17" s="56"/>
      <c r="P17" s="57">
        <v>4</v>
      </c>
      <c r="Q17" s="58">
        <v>10</v>
      </c>
      <c r="R17" s="58">
        <v>0</v>
      </c>
      <c r="S17" s="59">
        <v>0</v>
      </c>
      <c r="T17" s="60">
        <v>14</v>
      </c>
      <c r="U17" s="43">
        <v>0</v>
      </c>
      <c r="V17" s="106"/>
      <c r="W17" s="44">
        <v>0</v>
      </c>
    </row>
    <row r="18" spans="1:23" ht="18" x14ac:dyDescent="0.2">
      <c r="A18" s="50"/>
      <c r="B18" s="15" t="s">
        <v>30</v>
      </c>
      <c r="C18" s="16" t="s">
        <v>74</v>
      </c>
      <c r="D18" s="45" t="s">
        <v>75</v>
      </c>
      <c r="E18" s="46" t="s">
        <v>19</v>
      </c>
      <c r="F18" s="18" t="s">
        <v>21</v>
      </c>
      <c r="G18" s="19"/>
      <c r="H18" s="20" t="s">
        <v>76</v>
      </c>
      <c r="I18" s="51">
        <v>3</v>
      </c>
      <c r="J18" s="52">
        <v>6</v>
      </c>
      <c r="K18" s="53">
        <v>0</v>
      </c>
      <c r="L18" s="61"/>
      <c r="M18" s="30"/>
      <c r="N18" s="30"/>
      <c r="O18" s="56"/>
      <c r="P18" s="57">
        <v>3</v>
      </c>
      <c r="Q18" s="58">
        <v>6</v>
      </c>
      <c r="R18" s="58">
        <v>0</v>
      </c>
      <c r="S18" s="59">
        <v>0</v>
      </c>
      <c r="T18" s="60">
        <v>9</v>
      </c>
      <c r="U18" s="43">
        <v>1</v>
      </c>
      <c r="V18" s="106">
        <v>-1</v>
      </c>
      <c r="W18" s="44">
        <v>0</v>
      </c>
    </row>
    <row r="19" spans="1:23" ht="36" x14ac:dyDescent="0.2">
      <c r="A19" s="48"/>
      <c r="B19" s="15" t="s">
        <v>30</v>
      </c>
      <c r="C19" s="16" t="s">
        <v>77</v>
      </c>
      <c r="D19" s="45" t="s">
        <v>78</v>
      </c>
      <c r="E19" s="46" t="s">
        <v>19</v>
      </c>
      <c r="F19" s="18" t="s">
        <v>79</v>
      </c>
      <c r="G19" s="19" t="s">
        <v>80</v>
      </c>
      <c r="H19" s="20"/>
      <c r="I19" s="51">
        <v>5</v>
      </c>
      <c r="J19" s="52">
        <v>11</v>
      </c>
      <c r="K19" s="53">
        <v>0</v>
      </c>
      <c r="L19" s="61"/>
      <c r="M19" s="30"/>
      <c r="N19" s="30"/>
      <c r="O19" s="56"/>
      <c r="P19" s="57">
        <v>5</v>
      </c>
      <c r="Q19" s="58">
        <v>11</v>
      </c>
      <c r="R19" s="58">
        <v>0</v>
      </c>
      <c r="S19" s="59">
        <v>0</v>
      </c>
      <c r="T19" s="60">
        <v>16</v>
      </c>
      <c r="U19" s="43">
        <v>1</v>
      </c>
      <c r="V19" s="106"/>
      <c r="W19" s="44">
        <v>1</v>
      </c>
    </row>
    <row r="20" spans="1:23" ht="18" x14ac:dyDescent="0.2">
      <c r="A20" s="4"/>
      <c r="B20" s="77" t="s">
        <v>81</v>
      </c>
      <c r="C20" s="77" t="s">
        <v>82</v>
      </c>
      <c r="D20" s="77">
        <v>16002781</v>
      </c>
      <c r="E20" s="77" t="s">
        <v>19</v>
      </c>
      <c r="F20" s="27" t="s">
        <v>83</v>
      </c>
      <c r="G20" s="42"/>
      <c r="H20" s="20" t="s">
        <v>84</v>
      </c>
      <c r="I20" s="103">
        <v>3</v>
      </c>
      <c r="J20" s="62">
        <v>7</v>
      </c>
      <c r="K20" s="104">
        <v>0</v>
      </c>
      <c r="L20" s="61"/>
      <c r="M20" s="30"/>
      <c r="N20" s="30"/>
      <c r="O20" s="56"/>
      <c r="P20" s="57">
        <f t="shared" ref="P20:R20" si="0">I20+L20</f>
        <v>3</v>
      </c>
      <c r="Q20" s="58">
        <f t="shared" si="0"/>
        <v>7</v>
      </c>
      <c r="R20" s="58">
        <f t="shared" si="0"/>
        <v>0</v>
      </c>
      <c r="S20" s="59">
        <v>0</v>
      </c>
      <c r="T20" s="21">
        <f t="shared" ref="T20" si="1">P20+Q20+R20+S20</f>
        <v>10</v>
      </c>
      <c r="U20" s="43">
        <v>1</v>
      </c>
      <c r="V20" s="106">
        <v>-1</v>
      </c>
      <c r="W20" s="63">
        <f t="shared" ref="W20" si="2">SUM(U20:V20)</f>
        <v>0</v>
      </c>
    </row>
    <row r="21" spans="1:23" ht="18" x14ac:dyDescent="0.2">
      <c r="A21" s="64"/>
      <c r="B21" s="15" t="s">
        <v>85</v>
      </c>
      <c r="C21" s="16" t="s">
        <v>86</v>
      </c>
      <c r="D21" s="15">
        <v>19009427</v>
      </c>
      <c r="E21" s="15" t="s">
        <v>19</v>
      </c>
      <c r="F21" s="18" t="s">
        <v>87</v>
      </c>
      <c r="G21" s="19" t="s">
        <v>88</v>
      </c>
      <c r="H21" s="65"/>
      <c r="I21" s="66">
        <v>6</v>
      </c>
      <c r="J21" s="67">
        <v>11</v>
      </c>
      <c r="K21" s="59">
        <v>0</v>
      </c>
      <c r="L21" s="36"/>
      <c r="M21" s="68">
        <v>1</v>
      </c>
      <c r="N21" s="30"/>
      <c r="O21" s="69"/>
      <c r="P21" s="70">
        <v>6</v>
      </c>
      <c r="Q21" s="58">
        <v>12</v>
      </c>
      <c r="R21" s="58">
        <v>0</v>
      </c>
      <c r="S21" s="59">
        <v>0</v>
      </c>
      <c r="T21" s="71">
        <v>18</v>
      </c>
      <c r="U21" s="43">
        <v>0</v>
      </c>
      <c r="V21" s="106">
        <v>1</v>
      </c>
      <c r="W21" s="72">
        <v>1</v>
      </c>
    </row>
    <row r="22" spans="1:23" x14ac:dyDescent="0.2">
      <c r="A22" s="64"/>
      <c r="B22" s="15" t="s">
        <v>85</v>
      </c>
      <c r="C22" s="16" t="s">
        <v>85</v>
      </c>
      <c r="D22" s="15" t="s">
        <v>89</v>
      </c>
      <c r="E22" s="15" t="s">
        <v>19</v>
      </c>
      <c r="F22" s="18" t="s">
        <v>90</v>
      </c>
      <c r="G22" s="19" t="s">
        <v>22</v>
      </c>
      <c r="H22" s="65" t="s">
        <v>91</v>
      </c>
      <c r="I22" s="66">
        <v>3</v>
      </c>
      <c r="J22" s="67">
        <v>6</v>
      </c>
      <c r="K22" s="59">
        <v>0</v>
      </c>
      <c r="L22" s="36"/>
      <c r="M22" s="68"/>
      <c r="N22" s="30"/>
      <c r="O22" s="69"/>
      <c r="P22" s="70">
        <v>3</v>
      </c>
      <c r="Q22" s="58">
        <v>6</v>
      </c>
      <c r="R22" s="58">
        <v>0</v>
      </c>
      <c r="S22" s="59">
        <v>0</v>
      </c>
      <c r="T22" s="71">
        <v>9</v>
      </c>
      <c r="U22" s="43">
        <v>0</v>
      </c>
      <c r="V22" s="106"/>
      <c r="W22" s="72">
        <v>0</v>
      </c>
    </row>
    <row r="23" spans="1:23" ht="27" x14ac:dyDescent="0.2">
      <c r="A23" s="64"/>
      <c r="B23" s="15" t="s">
        <v>85</v>
      </c>
      <c r="C23" s="89" t="s">
        <v>85</v>
      </c>
      <c r="D23" s="15" t="s">
        <v>92</v>
      </c>
      <c r="E23" s="15" t="s">
        <v>19</v>
      </c>
      <c r="F23" s="90" t="s">
        <v>93</v>
      </c>
      <c r="G23" s="91" t="s">
        <v>94</v>
      </c>
      <c r="H23" s="73"/>
      <c r="I23" s="66">
        <v>3</v>
      </c>
      <c r="J23" s="67">
        <v>10</v>
      </c>
      <c r="K23" s="59">
        <v>0</v>
      </c>
      <c r="L23" s="36"/>
      <c r="M23" s="68">
        <v>-1</v>
      </c>
      <c r="N23" s="30"/>
      <c r="O23" s="69"/>
      <c r="P23" s="70">
        <v>3</v>
      </c>
      <c r="Q23" s="58">
        <v>9</v>
      </c>
      <c r="R23" s="58">
        <v>0</v>
      </c>
      <c r="S23" s="59">
        <v>0</v>
      </c>
      <c r="T23" s="71">
        <v>12</v>
      </c>
      <c r="U23" s="74">
        <v>0</v>
      </c>
      <c r="V23" s="106">
        <v>1</v>
      </c>
      <c r="W23" s="75">
        <v>1</v>
      </c>
    </row>
    <row r="24" spans="1:23" ht="36" x14ac:dyDescent="0.2">
      <c r="A24" s="64"/>
      <c r="B24" s="15" t="s">
        <v>85</v>
      </c>
      <c r="C24" s="16" t="s">
        <v>85</v>
      </c>
      <c r="D24" s="15" t="s">
        <v>95</v>
      </c>
      <c r="E24" s="15" t="s">
        <v>19</v>
      </c>
      <c r="F24" s="18" t="s">
        <v>96</v>
      </c>
      <c r="G24" s="19" t="s">
        <v>97</v>
      </c>
      <c r="H24" s="65"/>
      <c r="I24" s="66">
        <v>3</v>
      </c>
      <c r="J24" s="67">
        <v>6</v>
      </c>
      <c r="K24" s="59">
        <v>0</v>
      </c>
      <c r="L24" s="36"/>
      <c r="M24" s="68"/>
      <c r="N24" s="30"/>
      <c r="O24" s="69"/>
      <c r="P24" s="70">
        <v>3</v>
      </c>
      <c r="Q24" s="58">
        <v>6</v>
      </c>
      <c r="R24" s="58">
        <v>0</v>
      </c>
      <c r="S24" s="59">
        <v>0</v>
      </c>
      <c r="T24" s="71">
        <v>9</v>
      </c>
      <c r="U24" s="43">
        <v>1</v>
      </c>
      <c r="V24" s="106"/>
      <c r="W24" s="75">
        <v>1</v>
      </c>
    </row>
    <row r="25" spans="1:23" x14ac:dyDescent="0.2">
      <c r="A25" s="64"/>
      <c r="B25" s="15" t="s">
        <v>85</v>
      </c>
      <c r="C25" s="16" t="s">
        <v>85</v>
      </c>
      <c r="D25" s="15" t="s">
        <v>98</v>
      </c>
      <c r="E25" s="15" t="s">
        <v>19</v>
      </c>
      <c r="F25" s="18" t="s">
        <v>99</v>
      </c>
      <c r="G25" s="19"/>
      <c r="H25" s="65" t="s">
        <v>100</v>
      </c>
      <c r="I25" s="66">
        <v>3</v>
      </c>
      <c r="J25" s="67">
        <v>6</v>
      </c>
      <c r="K25" s="59">
        <v>0</v>
      </c>
      <c r="L25" s="36"/>
      <c r="M25" s="68"/>
      <c r="N25" s="30"/>
      <c r="O25" s="69"/>
      <c r="P25" s="70">
        <v>3</v>
      </c>
      <c r="Q25" s="58">
        <v>6</v>
      </c>
      <c r="R25" s="58">
        <v>0</v>
      </c>
      <c r="S25" s="59">
        <v>0</v>
      </c>
      <c r="T25" s="71">
        <v>9</v>
      </c>
      <c r="U25" s="43">
        <v>0</v>
      </c>
      <c r="V25" s="106"/>
      <c r="W25" s="75">
        <v>0</v>
      </c>
    </row>
    <row r="26" spans="1:23" ht="36" x14ac:dyDescent="0.2">
      <c r="A26" s="64"/>
      <c r="B26" s="15" t="s">
        <v>85</v>
      </c>
      <c r="C26" s="16" t="s">
        <v>85</v>
      </c>
      <c r="D26" s="15" t="s">
        <v>101</v>
      </c>
      <c r="E26" s="15" t="s">
        <v>19</v>
      </c>
      <c r="F26" s="18" t="s">
        <v>102</v>
      </c>
      <c r="G26" s="19" t="s">
        <v>103</v>
      </c>
      <c r="H26" s="76"/>
      <c r="I26" s="66">
        <v>3</v>
      </c>
      <c r="J26" s="67">
        <v>12</v>
      </c>
      <c r="K26" s="59">
        <v>0</v>
      </c>
      <c r="L26" s="36"/>
      <c r="M26" s="68">
        <v>-1</v>
      </c>
      <c r="N26" s="30"/>
      <c r="O26" s="69"/>
      <c r="P26" s="70">
        <v>3</v>
      </c>
      <c r="Q26" s="58">
        <v>11</v>
      </c>
      <c r="R26" s="58">
        <v>0</v>
      </c>
      <c r="S26" s="59">
        <v>0</v>
      </c>
      <c r="T26" s="71">
        <v>14</v>
      </c>
      <c r="U26" s="43">
        <v>1</v>
      </c>
      <c r="V26" s="44"/>
      <c r="W26" s="72">
        <v>1</v>
      </c>
    </row>
    <row r="27" spans="1:23" ht="36" x14ac:dyDescent="0.2">
      <c r="A27" s="64"/>
      <c r="B27" s="15" t="s">
        <v>85</v>
      </c>
      <c r="C27" s="16" t="s">
        <v>104</v>
      </c>
      <c r="D27" s="15">
        <v>19009439</v>
      </c>
      <c r="E27" s="15" t="s">
        <v>19</v>
      </c>
      <c r="F27" s="18" t="s">
        <v>105</v>
      </c>
      <c r="G27" s="28" t="s">
        <v>106</v>
      </c>
      <c r="H27" s="78"/>
      <c r="I27" s="66">
        <v>3</v>
      </c>
      <c r="J27" s="67">
        <v>6</v>
      </c>
      <c r="K27" s="59">
        <v>0</v>
      </c>
      <c r="L27" s="36"/>
      <c r="M27" s="68"/>
      <c r="N27" s="30"/>
      <c r="O27" s="79"/>
      <c r="P27" s="58">
        <v>3</v>
      </c>
      <c r="Q27" s="58">
        <v>6</v>
      </c>
      <c r="R27" s="58">
        <v>0</v>
      </c>
      <c r="S27" s="80">
        <v>0</v>
      </c>
      <c r="T27" s="71">
        <v>9</v>
      </c>
      <c r="U27" s="43">
        <v>1</v>
      </c>
      <c r="V27" s="44"/>
      <c r="W27" s="72">
        <v>1</v>
      </c>
    </row>
    <row r="28" spans="1:23" ht="18" x14ac:dyDescent="0.2">
      <c r="A28" s="64"/>
      <c r="B28" s="15" t="s">
        <v>85</v>
      </c>
      <c r="C28" s="16" t="s">
        <v>107</v>
      </c>
      <c r="D28" s="15">
        <v>19002275</v>
      </c>
      <c r="E28" s="15" t="s">
        <v>19</v>
      </c>
      <c r="F28" s="18" t="s">
        <v>108</v>
      </c>
      <c r="G28" s="29"/>
      <c r="H28" s="92" t="s">
        <v>130</v>
      </c>
      <c r="I28" s="66">
        <v>3</v>
      </c>
      <c r="J28" s="67">
        <v>3</v>
      </c>
      <c r="K28" s="59">
        <v>0</v>
      </c>
      <c r="L28" s="36"/>
      <c r="M28" s="68"/>
      <c r="N28" s="30"/>
      <c r="O28" s="81"/>
      <c r="P28" s="58">
        <v>3</v>
      </c>
      <c r="Q28" s="58">
        <v>3</v>
      </c>
      <c r="R28" s="58">
        <v>0</v>
      </c>
      <c r="S28" s="82">
        <v>0</v>
      </c>
      <c r="T28" s="71">
        <v>6</v>
      </c>
      <c r="U28" s="43">
        <v>0</v>
      </c>
      <c r="V28" s="44"/>
      <c r="W28" s="72">
        <v>0</v>
      </c>
    </row>
    <row r="29" spans="1:23" x14ac:dyDescent="0.2">
      <c r="A29" s="93"/>
      <c r="B29" s="15" t="s">
        <v>109</v>
      </c>
      <c r="C29" s="16" t="s">
        <v>126</v>
      </c>
      <c r="D29" s="15" t="s">
        <v>127</v>
      </c>
      <c r="E29" s="15" t="s">
        <v>19</v>
      </c>
      <c r="F29" s="18" t="s">
        <v>128</v>
      </c>
      <c r="G29" s="91" t="s">
        <v>129</v>
      </c>
      <c r="H29" s="65"/>
      <c r="I29" s="94">
        <v>3</v>
      </c>
      <c r="J29" s="67">
        <v>6</v>
      </c>
      <c r="K29" s="95">
        <v>0</v>
      </c>
      <c r="L29" s="96"/>
      <c r="M29" s="30"/>
      <c r="N29" s="30"/>
      <c r="O29" s="56"/>
      <c r="P29" s="57">
        <f t="shared" ref="P29:R29" si="3">SUM(I29,L29)</f>
        <v>3</v>
      </c>
      <c r="Q29" s="58">
        <f t="shared" si="3"/>
        <v>6</v>
      </c>
      <c r="R29" s="58">
        <f t="shared" si="3"/>
        <v>0</v>
      </c>
      <c r="S29" s="97">
        <f t="shared" ref="S29" si="4">O29</f>
        <v>0</v>
      </c>
      <c r="T29" s="21">
        <f t="shared" ref="T29" si="5">P29+Q29</f>
        <v>9</v>
      </c>
      <c r="U29" s="43">
        <v>0</v>
      </c>
      <c r="V29" s="44"/>
      <c r="W29" s="98">
        <f t="shared" ref="W29" si="6">SUM(U29:V29)</f>
        <v>0</v>
      </c>
    </row>
    <row r="30" spans="1:23" ht="18" x14ac:dyDescent="0.2">
      <c r="A30" s="93"/>
      <c r="B30" s="15" t="s">
        <v>109</v>
      </c>
      <c r="C30" s="16" t="s">
        <v>110</v>
      </c>
      <c r="D30" s="15" t="s">
        <v>111</v>
      </c>
      <c r="E30" s="15" t="s">
        <v>19</v>
      </c>
      <c r="F30" s="18" t="s">
        <v>112</v>
      </c>
      <c r="G30" s="19" t="s">
        <v>113</v>
      </c>
      <c r="H30" s="65"/>
      <c r="I30" s="94">
        <v>5</v>
      </c>
      <c r="J30" s="67">
        <v>12</v>
      </c>
      <c r="K30" s="95">
        <v>0</v>
      </c>
      <c r="L30" s="96">
        <v>1</v>
      </c>
      <c r="M30" s="30"/>
      <c r="N30" s="30"/>
      <c r="O30" s="56"/>
      <c r="P30" s="57">
        <v>6</v>
      </c>
      <c r="Q30" s="58">
        <v>12</v>
      </c>
      <c r="R30" s="58">
        <v>0</v>
      </c>
      <c r="S30" s="97">
        <v>0</v>
      </c>
      <c r="T30" s="21">
        <v>18</v>
      </c>
      <c r="U30" s="43">
        <v>1</v>
      </c>
      <c r="V30" s="44"/>
      <c r="W30" s="98">
        <v>1</v>
      </c>
    </row>
    <row r="31" spans="1:23" ht="15" x14ac:dyDescent="0.2">
      <c r="A31" s="93"/>
      <c r="B31" s="15" t="s">
        <v>109</v>
      </c>
      <c r="C31" s="16" t="s">
        <v>109</v>
      </c>
      <c r="D31" s="15" t="s">
        <v>114</v>
      </c>
      <c r="E31" s="15" t="s">
        <v>19</v>
      </c>
      <c r="F31" s="102" t="s">
        <v>115</v>
      </c>
      <c r="G31" s="101"/>
      <c r="H31" s="65" t="s">
        <v>116</v>
      </c>
      <c r="I31" s="94">
        <v>3</v>
      </c>
      <c r="J31" s="67">
        <v>6</v>
      </c>
      <c r="K31" s="95">
        <v>0</v>
      </c>
      <c r="L31" s="96"/>
      <c r="M31" s="30"/>
      <c r="N31" s="30"/>
      <c r="O31" s="99"/>
      <c r="P31" s="57">
        <v>3</v>
      </c>
      <c r="Q31" s="58">
        <v>6</v>
      </c>
      <c r="R31" s="58">
        <v>0</v>
      </c>
      <c r="S31" s="97">
        <v>0</v>
      </c>
      <c r="T31" s="21">
        <v>9</v>
      </c>
      <c r="U31" s="43">
        <v>0</v>
      </c>
      <c r="V31" s="44"/>
      <c r="W31" s="98">
        <v>0</v>
      </c>
    </row>
    <row r="32" spans="1:23" ht="15" x14ac:dyDescent="0.2">
      <c r="A32" s="93"/>
      <c r="B32" s="15" t="s">
        <v>109</v>
      </c>
      <c r="C32" s="16" t="s">
        <v>109</v>
      </c>
      <c r="D32" s="15" t="s">
        <v>117</v>
      </c>
      <c r="E32" s="15" t="s">
        <v>19</v>
      </c>
      <c r="F32" s="18" t="s">
        <v>118</v>
      </c>
      <c r="G32" s="19" t="s">
        <v>119</v>
      </c>
      <c r="H32" s="65"/>
      <c r="I32" s="94">
        <v>5</v>
      </c>
      <c r="J32" s="67">
        <v>7</v>
      </c>
      <c r="K32" s="95">
        <v>0</v>
      </c>
      <c r="L32" s="96"/>
      <c r="M32" s="30">
        <v>1</v>
      </c>
      <c r="N32" s="30"/>
      <c r="O32" s="99"/>
      <c r="P32" s="57">
        <v>5</v>
      </c>
      <c r="Q32" s="58">
        <v>8</v>
      </c>
      <c r="R32" s="58">
        <v>0</v>
      </c>
      <c r="S32" s="97">
        <v>0</v>
      </c>
      <c r="T32" s="21">
        <v>13</v>
      </c>
      <c r="U32" s="43">
        <v>0</v>
      </c>
      <c r="V32" s="44"/>
      <c r="W32" s="98">
        <v>0</v>
      </c>
    </row>
    <row r="33" spans="1:23" ht="27" x14ac:dyDescent="0.2">
      <c r="A33" s="93"/>
      <c r="B33" s="15" t="s">
        <v>109</v>
      </c>
      <c r="C33" s="16" t="s">
        <v>109</v>
      </c>
      <c r="D33" s="100" t="s">
        <v>120</v>
      </c>
      <c r="E33" s="15" t="s">
        <v>19</v>
      </c>
      <c r="F33" s="18" t="s">
        <v>121</v>
      </c>
      <c r="G33" s="19" t="s">
        <v>122</v>
      </c>
      <c r="H33" s="65"/>
      <c r="I33" s="94">
        <v>3</v>
      </c>
      <c r="J33" s="67">
        <v>6</v>
      </c>
      <c r="K33" s="95">
        <v>0</v>
      </c>
      <c r="L33" s="96"/>
      <c r="M33" s="30"/>
      <c r="N33" s="30"/>
      <c r="O33" s="99"/>
      <c r="P33" s="57">
        <v>3</v>
      </c>
      <c r="Q33" s="58">
        <v>6</v>
      </c>
      <c r="R33" s="58">
        <v>0</v>
      </c>
      <c r="S33" s="97">
        <v>0</v>
      </c>
      <c r="T33" s="21">
        <v>9</v>
      </c>
      <c r="U33" s="43">
        <v>1</v>
      </c>
      <c r="V33" s="44"/>
      <c r="W33" s="98">
        <v>1</v>
      </c>
    </row>
    <row r="34" spans="1:23" ht="18" x14ac:dyDescent="0.2">
      <c r="A34" s="93"/>
      <c r="B34" s="15" t="s">
        <v>109</v>
      </c>
      <c r="C34" s="16" t="s">
        <v>109</v>
      </c>
      <c r="D34" s="15" t="s">
        <v>123</v>
      </c>
      <c r="E34" s="15" t="s">
        <v>19</v>
      </c>
      <c r="F34" s="18" t="s">
        <v>124</v>
      </c>
      <c r="G34" s="19" t="s">
        <v>125</v>
      </c>
      <c r="H34" s="65"/>
      <c r="I34" s="94">
        <v>5</v>
      </c>
      <c r="J34" s="67">
        <v>11</v>
      </c>
      <c r="K34" s="95">
        <v>0</v>
      </c>
      <c r="L34" s="96">
        <v>1</v>
      </c>
      <c r="M34" s="30">
        <v>1</v>
      </c>
      <c r="N34" s="30"/>
      <c r="O34" s="99"/>
      <c r="P34" s="57">
        <v>6</v>
      </c>
      <c r="Q34" s="58">
        <v>12</v>
      </c>
      <c r="R34" s="58">
        <v>0</v>
      </c>
      <c r="S34" s="97">
        <v>0</v>
      </c>
      <c r="T34" s="21">
        <v>18</v>
      </c>
      <c r="U34" s="43">
        <v>1</v>
      </c>
      <c r="V34" s="44"/>
      <c r="W34" s="98">
        <v>1</v>
      </c>
    </row>
  </sheetData>
  <mergeCells count="8">
    <mergeCell ref="U1:U2"/>
    <mergeCell ref="V1:V2"/>
    <mergeCell ref="W1:W2"/>
    <mergeCell ref="I2:K2"/>
    <mergeCell ref="L2:O2"/>
    <mergeCell ref="P2:S2"/>
    <mergeCell ref="I1:S1"/>
    <mergeCell ref="T1:T3"/>
  </mergeCells>
  <pageMargins left="0.74803149606299213" right="0.74803149606299213" top="0.98425196850393704" bottom="0.98425196850393704" header="0" footer="0"/>
  <pageSetup paperSize="9" scale="51" orientation="landscape" r:id="rId1"/>
  <headerFooter alignWithMargins="0"/>
  <ignoredErrors>
    <ignoredError sqref="D29:D34 D4:D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 y CRA 18-19 (OE)</vt:lpstr>
      <vt:lpstr>'CP y CRA 18-19 (OE)'!Área_de_impresión</vt:lpstr>
    </vt:vector>
  </TitlesOfParts>
  <Company>Jccm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ssae01 Sofia Argumanez Escudero tfno:9252 48583</dc:creator>
  <cp:lastModifiedBy>aafp15 Alfonso Fernandez Perez tfno:9252 86148</cp:lastModifiedBy>
  <cp:lastPrinted>2017-01-11T12:11:37Z</cp:lastPrinted>
  <dcterms:created xsi:type="dcterms:W3CDTF">2016-12-19T08:17:12Z</dcterms:created>
  <dcterms:modified xsi:type="dcterms:W3CDTF">2018-01-17T11:24:54Z</dcterms:modified>
</cp:coreProperties>
</file>